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xr:revisionPtr revIDLastSave="0" documentId="8_{F5F6665F-F45D-41FE-A193-E4489864384D}" xr6:coauthVersionLast="44" xr6:coauthVersionMax="44" xr10:uidLastSave="{00000000-0000-0000-0000-000000000000}"/>
  <bookViews>
    <workbookView xWindow="495" yWindow="495" windowWidth="25410" windowHeight="14355"/>
  </bookViews>
  <sheets>
    <sheet name="BOS201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3" i="1" l="1"/>
  <c r="F84" i="1" s="1"/>
  <c r="F88" i="1"/>
  <c r="F89" i="1"/>
  <c r="F90" i="1"/>
  <c r="F91" i="1"/>
  <c r="F95" i="1"/>
  <c r="F96" i="1" s="1"/>
  <c r="F99" i="1"/>
  <c r="F100" i="1"/>
  <c r="F104" i="1"/>
  <c r="F105" i="1" s="1"/>
  <c r="F114" i="1"/>
  <c r="F118" i="1"/>
  <c r="F122" i="1"/>
  <c r="F126" i="1"/>
  <c r="F131" i="1"/>
  <c r="F132" i="1" s="1"/>
  <c r="F136" i="1"/>
  <c r="F137" i="1"/>
  <c r="F138" i="1"/>
  <c r="F139" i="1"/>
  <c r="F140" i="1"/>
  <c r="F141" i="1"/>
  <c r="F142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6" i="1"/>
  <c r="F167" i="1" s="1"/>
  <c r="F169" i="1"/>
  <c r="F173" i="1"/>
  <c r="F174" i="1"/>
  <c r="F178" i="1"/>
  <c r="F180" i="1" s="1"/>
  <c r="F179" i="1"/>
  <c r="F183" i="1"/>
  <c r="F184" i="1"/>
  <c r="F185" i="1"/>
  <c r="F186" i="1"/>
  <c r="F187" i="1"/>
  <c r="F191" i="1"/>
  <c r="F196" i="1"/>
  <c r="F198" i="1" s="1"/>
  <c r="F197" i="1"/>
  <c r="F208" i="1"/>
  <c r="F210" i="1" s="1"/>
  <c r="F209" i="1"/>
  <c r="F216" i="1"/>
  <c r="F217" i="1"/>
  <c r="F223" i="1"/>
  <c r="F224" i="1" s="1"/>
  <c r="F225" i="1"/>
  <c r="F226" i="1"/>
  <c r="F227" i="1"/>
  <c r="F228" i="1"/>
  <c r="F229" i="1"/>
  <c r="F233" i="1"/>
  <c r="F234" i="1" s="1"/>
  <c r="F237" i="1"/>
  <c r="F238" i="1"/>
  <c r="F236" i="1" l="1"/>
  <c r="F214" i="1"/>
  <c r="F202" i="1"/>
  <c r="F190" i="1"/>
  <c r="F182" i="1"/>
  <c r="F168" i="1"/>
  <c r="F109" i="1"/>
  <c r="F98" i="1"/>
  <c r="F87" i="1"/>
  <c r="F235" i="1"/>
  <c r="F213" i="1"/>
  <c r="F201" i="1"/>
  <c r="F189" i="1"/>
  <c r="F181" i="1"/>
  <c r="F108" i="1"/>
  <c r="F97" i="1"/>
  <c r="F86" i="1"/>
  <c r="F203" i="1"/>
  <c r="F110" i="1"/>
  <c r="F212" i="1"/>
  <c r="F200" i="1"/>
  <c r="F188" i="1"/>
  <c r="F107" i="1"/>
  <c r="F85" i="1"/>
  <c r="F219" i="1"/>
  <c r="F211" i="1"/>
  <c r="F199" i="1"/>
  <c r="F106" i="1"/>
  <c r="F215" i="1"/>
  <c r="F218" i="1"/>
</calcChain>
</file>

<file path=xl/sharedStrings.xml><?xml version="1.0" encoding="utf-8"?>
<sst xmlns="http://schemas.openxmlformats.org/spreadsheetml/2006/main" count="506" uniqueCount="263">
  <si>
    <t xml:space="preserve">Výsledková listina "Behu okolo Sliačov" </t>
  </si>
  <si>
    <t xml:space="preserve">              zo dňa 8.9.2019</t>
  </si>
  <si>
    <t>Deti 1 MŠ D (2014 a mladší)</t>
  </si>
  <si>
    <t>50m</t>
  </si>
  <si>
    <t>Por.</t>
  </si>
  <si>
    <t>Meno a Priezvisko</t>
  </si>
  <si>
    <t>Rok</t>
  </si>
  <si>
    <t>Klub</t>
  </si>
  <si>
    <t>Emka Kelčíková</t>
  </si>
  <si>
    <t>Liptovské Sliače</t>
  </si>
  <si>
    <t>Lianka Zaťková</t>
  </si>
  <si>
    <t>Elizabeth Králová</t>
  </si>
  <si>
    <t>Lívia Hadačová</t>
  </si>
  <si>
    <t>Sonja Šrobárová</t>
  </si>
  <si>
    <t>Stela Ondrejková</t>
  </si>
  <si>
    <t>Viktória Vajdová</t>
  </si>
  <si>
    <t>Emka Luptáková</t>
  </si>
  <si>
    <t>Dorotea Králová</t>
  </si>
  <si>
    <t>Karolína Cibulková</t>
  </si>
  <si>
    <t>Lucka Cibulková</t>
  </si>
  <si>
    <t>Júlia Gejdošová</t>
  </si>
  <si>
    <t>Michaela Sleziaková</t>
  </si>
  <si>
    <t>Lucia Fliegová</t>
  </si>
  <si>
    <t>Soňa Hošalová</t>
  </si>
  <si>
    <t>Diana Laclavíková</t>
  </si>
  <si>
    <t>Deti 1 MŠ Ch (2014 a mladší)</t>
  </si>
  <si>
    <t>Marek Štrbák</t>
  </si>
  <si>
    <t>Andrej Gejdoš</t>
  </si>
  <si>
    <t>Ľubomír Ivan</t>
  </si>
  <si>
    <t>Liptovský Mikuláš (Bublinko)</t>
  </si>
  <si>
    <t>Filip Freisl</t>
  </si>
  <si>
    <t>Liptovský Mikuláš (Stonožka)</t>
  </si>
  <si>
    <t>Jozef Frič</t>
  </si>
  <si>
    <t>Matej Hadač</t>
  </si>
  <si>
    <t>Ján Šnelcer</t>
  </si>
  <si>
    <t>Róbert Gazdarica</t>
  </si>
  <si>
    <t>Liptovské Revúce</t>
  </si>
  <si>
    <t>Tomáš Bartík</t>
  </si>
  <si>
    <t>Tomáš Beluš</t>
  </si>
  <si>
    <t>Roman Fliega</t>
  </si>
  <si>
    <t>Marek Mrva</t>
  </si>
  <si>
    <t>Tomáš Mrva</t>
  </si>
  <si>
    <t>Marek Moravčík</t>
  </si>
  <si>
    <t>Branislav Maďar</t>
  </si>
  <si>
    <t>Matej Šimek</t>
  </si>
  <si>
    <t>Matej Laclavík</t>
  </si>
  <si>
    <t>Deti 2 D (2012-2013)</t>
  </si>
  <si>
    <t>200m</t>
  </si>
  <si>
    <t>Petronela Jurigová</t>
  </si>
  <si>
    <t>CVČ Liptovský Mikuláš</t>
  </si>
  <si>
    <t>Ema Hošalová</t>
  </si>
  <si>
    <t>Veronika Rendová</t>
  </si>
  <si>
    <t>Poprad</t>
  </si>
  <si>
    <t>Nikola Šimčeková</t>
  </si>
  <si>
    <t>Natália Ondrejková</t>
  </si>
  <si>
    <t>Lilien Chomičová</t>
  </si>
  <si>
    <t>Victoria Hanák</t>
  </si>
  <si>
    <t>Lipník nad Bečvou</t>
  </si>
  <si>
    <t>Deti 2 Ch (2012-2013)</t>
  </si>
  <si>
    <t>Sebastián Lubeľec</t>
  </si>
  <si>
    <t>Ružomberok</t>
  </si>
  <si>
    <t>Matúš Belúš</t>
  </si>
  <si>
    <t>Lukáš Kráľ</t>
  </si>
  <si>
    <t>Dominik Litva</t>
  </si>
  <si>
    <t>Adam Čižmárik</t>
  </si>
  <si>
    <t>Oliver Gazdarica</t>
  </si>
  <si>
    <t>Liptovské Revúce Outdoor club Čierny Kameň</t>
  </si>
  <si>
    <t>Deti 3 D (2010-2011)</t>
  </si>
  <si>
    <t>400m</t>
  </si>
  <si>
    <t>Michaela Cevárová</t>
  </si>
  <si>
    <t>Deti 3 Ch (2010-2011)</t>
  </si>
  <si>
    <t>Rastislav Caban</t>
  </si>
  <si>
    <t>Liptovská Štiavnica</t>
  </si>
  <si>
    <t>Marek Stronko</t>
  </si>
  <si>
    <t>Družba Smrečany – Ždiar</t>
  </si>
  <si>
    <t>Michal Mrva</t>
  </si>
  <si>
    <t>Lukáš Staron</t>
  </si>
  <si>
    <t>Martin Sabaka</t>
  </si>
  <si>
    <t>KBL Jasná</t>
  </si>
  <si>
    <t>Tobis Ivan</t>
  </si>
  <si>
    <t>Liptovský Mikuláš</t>
  </si>
  <si>
    <t>Filip Januška</t>
  </si>
  <si>
    <t>Peter Šrobár</t>
  </si>
  <si>
    <t>Lukáš Pilčík</t>
  </si>
  <si>
    <t>Matuš Štepko</t>
  </si>
  <si>
    <t>Šimon Štepko</t>
  </si>
  <si>
    <t>Patrik Laclavík</t>
  </si>
  <si>
    <t>Najmladšie žiačky (2008-2009)</t>
  </si>
  <si>
    <t>600m</t>
  </si>
  <si>
    <t>Čas</t>
  </si>
  <si>
    <t>Lenka Stromková</t>
  </si>
  <si>
    <t>Katarína Koreňová</t>
  </si>
  <si>
    <t>Klára Stejskalová</t>
  </si>
  <si>
    <t>Simona Bartíková</t>
  </si>
  <si>
    <t>Nela Oravcová</t>
  </si>
  <si>
    <t>Viktória Mihulcová</t>
  </si>
  <si>
    <t>Silvia Benčová</t>
  </si>
  <si>
    <t>Sofia Hudeková</t>
  </si>
  <si>
    <t>Ružomberské Strely</t>
  </si>
  <si>
    <t>Viktória Ondrejková</t>
  </si>
  <si>
    <t>Najmladší žiaci (2008-2009)</t>
  </si>
  <si>
    <t>800m</t>
  </si>
  <si>
    <t>Jakub Jančuška</t>
  </si>
  <si>
    <t>Dávid Freissl</t>
  </si>
  <si>
    <t>Samuel Ondrejka</t>
  </si>
  <si>
    <t>Jakub Čunko</t>
  </si>
  <si>
    <t>Košice</t>
  </si>
  <si>
    <t>Tomáš Lanovec</t>
  </si>
  <si>
    <t>Pavol Macko</t>
  </si>
  <si>
    <t>Hubová</t>
  </si>
  <si>
    <t>Mladšie žiačky (2006-2007)</t>
  </si>
  <si>
    <t>Simona Jurigová</t>
  </si>
  <si>
    <t>Delfín Liptovský Mikuláš</t>
  </si>
  <si>
    <t>Emília Rendová</t>
  </si>
  <si>
    <t>Paula Poláková</t>
  </si>
  <si>
    <t>DRUSUR Ružomberok</t>
  </si>
  <si>
    <t>Alexandra Michaličová</t>
  </si>
  <si>
    <t>Soňa Cabanová</t>
  </si>
  <si>
    <t>Lea Huntošová</t>
  </si>
  <si>
    <t>Simona Staronová</t>
  </si>
  <si>
    <t>Mladší žiaci (2006-2007)</t>
  </si>
  <si>
    <t>1000m</t>
  </si>
  <si>
    <t>Tomáš Macko</t>
  </si>
  <si>
    <t>TJ Havran Ľubochňa</t>
  </si>
  <si>
    <t>Staršie žiačky 2004-2005)</t>
  </si>
  <si>
    <t>Veronika Poláková</t>
  </si>
  <si>
    <t>Dorastenky (2002 – 2003)</t>
  </si>
  <si>
    <t>1400m</t>
  </si>
  <si>
    <t>Klaudia Kelčíková</t>
  </si>
  <si>
    <t>Dorastenci (2002 – 2003)</t>
  </si>
  <si>
    <t>2500m</t>
  </si>
  <si>
    <t>Peter Macko</t>
  </si>
  <si>
    <t>Atletický klub Liptovský Mikuláš</t>
  </si>
  <si>
    <t>Marek Klimáček</t>
  </si>
  <si>
    <t>Partizánska Lupča</t>
  </si>
  <si>
    <t>DNQ</t>
  </si>
  <si>
    <t>Juniori (2000 – 2001)</t>
  </si>
  <si>
    <t>6000m</t>
  </si>
  <si>
    <t>Martin Stankoviansky</t>
  </si>
  <si>
    <t>Adam Laurinc</t>
  </si>
  <si>
    <t>Ženy 1 (1985 a mladšie)</t>
  </si>
  <si>
    <t>8000m</t>
  </si>
  <si>
    <t>Michaela Kucháriková</t>
  </si>
  <si>
    <t>ŠK Kriváň Liptovská Ondrašová</t>
  </si>
  <si>
    <t>Linda Hanulová</t>
  </si>
  <si>
    <t>Zuzana Jančiová</t>
  </si>
  <si>
    <t>Moji Ľudia Černová</t>
  </si>
  <si>
    <t>Magdaléna Ličková</t>
  </si>
  <si>
    <t>Henrieta Jančeková</t>
  </si>
  <si>
    <t>Miriam Gondová</t>
  </si>
  <si>
    <t>Lucia Fraňová</t>
  </si>
  <si>
    <t>Banská Bystrica</t>
  </si>
  <si>
    <t>Ženy 2 (1970-1984)</t>
  </si>
  <si>
    <t>Katarína Pavlíková</t>
  </si>
  <si>
    <t>AK ZŤS Martin</t>
  </si>
  <si>
    <t>Iveta Furáková</t>
  </si>
  <si>
    <t>Svetielko Nádeje Zvolen</t>
  </si>
  <si>
    <t>Anna Zvarová</t>
  </si>
  <si>
    <t>Svetielko Nádeje Banská Bystrica</t>
  </si>
  <si>
    <t>Diana Grexová</t>
  </si>
  <si>
    <t>BŠK Banská Bystrica</t>
  </si>
  <si>
    <t>Kristína Stejskalová</t>
  </si>
  <si>
    <t>Pavlová Ves</t>
  </si>
  <si>
    <t>Daniela Fričová</t>
  </si>
  <si>
    <t>Danka Matúšová</t>
  </si>
  <si>
    <t>Miriam Klačanová</t>
  </si>
  <si>
    <t>Katarína Hybenová</t>
  </si>
  <si>
    <t>LM Training Centre Liptovský Mikuláš</t>
  </si>
  <si>
    <t>Janka Sochorová</t>
  </si>
  <si>
    <t>ŠK Copy Servis LM</t>
  </si>
  <si>
    <t>Alena Pudišová</t>
  </si>
  <si>
    <t>Ingrid Matúšová</t>
  </si>
  <si>
    <t>Zuzana Bocková</t>
  </si>
  <si>
    <t>Černová</t>
  </si>
  <si>
    <t>Jozefína Matajová</t>
  </si>
  <si>
    <t>SR Solar Ružomberok</t>
  </si>
  <si>
    <t>Miriam Valaštiaková</t>
  </si>
  <si>
    <t>Slávka Mlynčeková</t>
  </si>
  <si>
    <t>Ženy 3 (1960-1969)</t>
  </si>
  <si>
    <t>Anna Balošáková</t>
  </si>
  <si>
    <t>AK Čadca</t>
  </si>
  <si>
    <t>Jana Matejová</t>
  </si>
  <si>
    <t>BS Turany</t>
  </si>
  <si>
    <t>Jana Podhradská</t>
  </si>
  <si>
    <t>Ďaňová</t>
  </si>
  <si>
    <t>Lenka Kubovičová</t>
  </si>
  <si>
    <t>Ženy 4 (1959 a staršie)</t>
  </si>
  <si>
    <t>Oľga Mláková</t>
  </si>
  <si>
    <t>Eva Budinská</t>
  </si>
  <si>
    <t>Polubšie</t>
  </si>
  <si>
    <t>Muži 1 (1980 a mladší)</t>
  </si>
  <si>
    <t>10000m</t>
  </si>
  <si>
    <t>Miroslav Gad</t>
  </si>
  <si>
    <t>Jozef Piller</t>
  </si>
  <si>
    <t>Liptovská Lúžna</t>
  </si>
  <si>
    <t>Samuel Dvorštiak</t>
  </si>
  <si>
    <t>Ružomberok v pohybe</t>
  </si>
  <si>
    <t>Matej Forgáč</t>
  </si>
  <si>
    <t>Lisková</t>
  </si>
  <si>
    <t>Tomáš Ľubelec</t>
  </si>
  <si>
    <t>Michal Húska</t>
  </si>
  <si>
    <t>Sliačanský pedál Liptovské Sliače</t>
  </si>
  <si>
    <t>Peter Antol</t>
  </si>
  <si>
    <t>Michal Zuber</t>
  </si>
  <si>
    <t>Žilina</t>
  </si>
  <si>
    <t>Patrik Dubovecký</t>
  </si>
  <si>
    <t>Marek Viglašský</t>
  </si>
  <si>
    <t>ERAWAN Banská Bystrica</t>
  </si>
  <si>
    <t>Vladimír Klačan</t>
  </si>
  <si>
    <t>Ľuboš Bartík</t>
  </si>
  <si>
    <t>Miloš Comorek</t>
  </si>
  <si>
    <t>Muži 2 (1970 – 1979)</t>
  </si>
  <si>
    <t>Martin Hatala</t>
  </si>
  <si>
    <t>Slavomír Dobák</t>
  </si>
  <si>
    <t>Ján Zvara</t>
  </si>
  <si>
    <t>Peter Laco</t>
  </si>
  <si>
    <t>Vladimír Dobrík</t>
  </si>
  <si>
    <t>Miroslav Staroň</t>
  </si>
  <si>
    <t>Pavol Bačík</t>
  </si>
  <si>
    <t>Ondrašová</t>
  </si>
  <si>
    <t>Pavel Schreiber</t>
  </si>
  <si>
    <t>DHZ Liptovský Hrádok</t>
  </si>
  <si>
    <t>Muži 3 (1960 -1969)</t>
  </si>
  <si>
    <t>Vladimír Porubiak</t>
  </si>
  <si>
    <t>Ľuboš Kováčik</t>
  </si>
  <si>
    <t>Súľovské Skaly</t>
  </si>
  <si>
    <t>Ján Kamenský</t>
  </si>
  <si>
    <t>Liptovský Peter</t>
  </si>
  <si>
    <t>Vladimír Vician</t>
  </si>
  <si>
    <t>Vyšnejsa – Stupy Teplice</t>
  </si>
  <si>
    <t>Roman Lisý</t>
  </si>
  <si>
    <t>Bobrovec</t>
  </si>
  <si>
    <t>Miroslav Haninec</t>
  </si>
  <si>
    <t>Ladislav Pudiš</t>
  </si>
  <si>
    <t>Ľubomír Kelčík</t>
  </si>
  <si>
    <t>Ivan Bocko</t>
  </si>
  <si>
    <t>CKC Černová</t>
  </si>
  <si>
    <t>Juraj Buďveseľ</t>
  </si>
  <si>
    <t>Miloslav Korba</t>
  </si>
  <si>
    <t>Vladimír Culko</t>
  </si>
  <si>
    <t>Muži 4 (1950 -1959)</t>
  </si>
  <si>
    <t>Pavol Jankech</t>
  </si>
  <si>
    <t>KB PSŠ Púchov</t>
  </si>
  <si>
    <t>Pavel Serdel</t>
  </si>
  <si>
    <t>Satanislav Sviták</t>
  </si>
  <si>
    <t>AK Žilina</t>
  </si>
  <si>
    <t>Miroslav Tomo</t>
  </si>
  <si>
    <t>Krmeš</t>
  </si>
  <si>
    <t>Miroslav Černý</t>
  </si>
  <si>
    <t>Vladimír Balošak</t>
  </si>
  <si>
    <t>Stará Bystrica</t>
  </si>
  <si>
    <t>Ján Ľupták</t>
  </si>
  <si>
    <t>BK Opalisko</t>
  </si>
  <si>
    <t>Muži 5 (1949 a starší)</t>
  </si>
  <si>
    <t>Jaroslav Mikuštiak</t>
  </si>
  <si>
    <t>MONDI Tatrín Ružomberok</t>
  </si>
  <si>
    <t>Štefan Madleňák</t>
  </si>
  <si>
    <t>Václav Ondrejka</t>
  </si>
  <si>
    <t>Peter Daubner</t>
  </si>
  <si>
    <t>Jozef Olejník</t>
  </si>
  <si>
    <t>Redakcia Spoločník</t>
  </si>
  <si>
    <t>Štefan Stach</t>
  </si>
  <si>
    <t>Ružomberk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</si>
</sst>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"/>
  </numFmts>
  <fonts count="22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21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7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/>
    <xf numFmtId="0" fontId="10" fillId="0" borderId="11" xfId="0" applyFont="1" applyBorder="1" applyAlignment="1">
      <alignment horizontal="center"/>
    </xf>
    <xf numFmtId="0" fontId="10" fillId="0" borderId="11" xfId="0" applyFont="1" applyBorder="1"/>
    <xf numFmtId="0" fontId="19" fillId="0" borderId="12" xfId="0" applyFont="1" applyBorder="1" applyAlignment="1">
      <alignment horizontal="center"/>
    </xf>
    <xf numFmtId="0" fontId="19" fillId="0" borderId="12" xfId="0" applyFont="1" applyBorder="1"/>
    <xf numFmtId="0" fontId="19" fillId="0" borderId="12" xfId="0" applyNumberFormat="1" applyFont="1" applyBorder="1" applyAlignment="1">
      <alignment horizontal="center"/>
    </xf>
    <xf numFmtId="0" fontId="10" fillId="0" borderId="13" xfId="0" applyFont="1" applyBorder="1"/>
    <xf numFmtId="0" fontId="10" fillId="0" borderId="13" xfId="0" applyFont="1" applyBorder="1" applyAlignment="1">
      <alignment horizontal="center"/>
    </xf>
    <xf numFmtId="0" fontId="19" fillId="0" borderId="14" xfId="0" applyFont="1" applyBorder="1"/>
    <xf numFmtId="0" fontId="19" fillId="0" borderId="14" xfId="0" applyNumberFormat="1" applyFont="1" applyBorder="1" applyAlignment="1">
      <alignment horizontal="center"/>
    </xf>
    <xf numFmtId="164" fontId="20" fillId="0" borderId="0" xfId="0" applyNumberFormat="1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/>
    <xf numFmtId="0" fontId="10" fillId="0" borderId="16" xfId="0" applyFont="1" applyBorder="1" applyAlignment="1">
      <alignment horizontal="center"/>
    </xf>
    <xf numFmtId="164" fontId="20" fillId="0" borderId="12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45" fontId="19" fillId="0" borderId="14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/>
    <xf numFmtId="0" fontId="2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164" fontId="20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</cellXfs>
  <cellStyles count="42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a" xfId="0" builtinId="0"/>
    <cellStyle name="Poznámka" xfId="26" builtinId="10" customBuiltin="1"/>
    <cellStyle name="Prepojená bunka" xfId="27" builtinId="24" customBuiltin="1"/>
    <cellStyle name="Spolu" xfId="28" builtinId="25" customBuiltin="1"/>
    <cellStyle name="Text upozornenia" xfId="29" builtinId="11" customBuiltin="1"/>
    <cellStyle name="Titul" xfId="30"/>
    <cellStyle name="Vstup" xfId="31" builtinId="20" customBuiltin="1"/>
    <cellStyle name="Výpočet" xfId="33" builtinId="22" customBuiltin="1"/>
    <cellStyle name="Výstup" xfId="34" builtinId="21" customBuiltin="1"/>
    <cellStyle name="Vysvetľujúci text" xfId="32" builtinId="53" customBuiltin="1"/>
    <cellStyle name="Zlá" xfId="35" builtinId="27" customBuiltin="1"/>
    <cellStyle name="Zvýraznenie1" xfId="36" builtinId="29" customBuiltin="1"/>
    <cellStyle name="Zvýraznenie2" xfId="37" builtinId="33" customBuiltin="1"/>
    <cellStyle name="Zvýraznenie3" xfId="38" builtinId="37" customBuiltin="1"/>
    <cellStyle name="Zvýraznenie4" xfId="39" builtinId="41" customBuiltin="1"/>
    <cellStyle name="Zvýraznenie5" xfId="40" builtinId="45" customBuiltin="1"/>
    <cellStyle name="Zvýraznenie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tabSelected="1" workbookViewId="0">
      <selection activeCell="A130" sqref="A130"/>
    </sheetView>
  </sheetViews>
  <sheetFormatPr defaultColWidth="11.5703125" defaultRowHeight="12.75" x14ac:dyDescent="0.2"/>
  <cols>
    <col min="1" max="1" width="8.28515625" customWidth="1"/>
    <col min="2" max="2" width="21.85546875" customWidth="1"/>
    <col min="3" max="3" width="10.42578125" style="1" customWidth="1"/>
    <col min="4" max="4" width="33.28515625" customWidth="1"/>
    <col min="5" max="5" width="11.5703125" style="1"/>
    <col min="6" max="6" width="0" style="2" hidden="1" customWidth="1"/>
  </cols>
  <sheetData>
    <row r="1" spans="1:6" ht="23.25" x14ac:dyDescent="0.35">
      <c r="B1" s="3" t="s">
        <v>0</v>
      </c>
      <c r="C1"/>
    </row>
    <row r="2" spans="1:6" ht="23.25" x14ac:dyDescent="0.35">
      <c r="B2" s="4" t="s">
        <v>1</v>
      </c>
      <c r="C2"/>
    </row>
    <row r="3" spans="1:6" s="5" customFormat="1" ht="18.600000000000001" customHeight="1" x14ac:dyDescent="0.2">
      <c r="C3" s="6"/>
      <c r="E3" s="6"/>
      <c r="F3" s="7"/>
    </row>
    <row r="4" spans="1:6" s="5" customFormat="1" ht="18.600000000000001" customHeight="1" x14ac:dyDescent="0.25">
      <c r="A4" s="8" t="s">
        <v>2</v>
      </c>
      <c r="C4" s="6"/>
      <c r="D4" s="9" t="s">
        <v>3</v>
      </c>
      <c r="E4" s="6"/>
      <c r="F4" s="7"/>
    </row>
    <row r="5" spans="1:6" s="5" customFormat="1" ht="18.600000000000001" customHeight="1" x14ac:dyDescent="0.25">
      <c r="A5" s="10" t="s">
        <v>4</v>
      </c>
      <c r="B5" s="11" t="s">
        <v>5</v>
      </c>
      <c r="C5" s="12" t="s">
        <v>6</v>
      </c>
      <c r="D5" s="13" t="s">
        <v>7</v>
      </c>
      <c r="E5" s="6"/>
      <c r="F5" s="7"/>
    </row>
    <row r="6" spans="1:6" s="5" customFormat="1" ht="18.600000000000001" customHeight="1" x14ac:dyDescent="0.2">
      <c r="A6" s="14">
        <v>1</v>
      </c>
      <c r="B6" s="15" t="s">
        <v>8</v>
      </c>
      <c r="C6" s="14">
        <v>2014</v>
      </c>
      <c r="D6" s="15" t="s">
        <v>9</v>
      </c>
      <c r="E6" s="6"/>
      <c r="F6" s="7"/>
    </row>
    <row r="7" spans="1:6" s="5" customFormat="1" ht="18.600000000000001" customHeight="1" x14ac:dyDescent="0.2">
      <c r="A7" s="14">
        <v>2</v>
      </c>
      <c r="B7" s="15" t="s">
        <v>10</v>
      </c>
      <c r="C7" s="14">
        <v>2015</v>
      </c>
      <c r="D7" s="15" t="s">
        <v>9</v>
      </c>
      <c r="E7" s="6"/>
      <c r="F7" s="7"/>
    </row>
    <row r="8" spans="1:6" s="5" customFormat="1" ht="18.600000000000001" customHeight="1" x14ac:dyDescent="0.2">
      <c r="A8" s="14">
        <v>3</v>
      </c>
      <c r="B8" s="15" t="s">
        <v>11</v>
      </c>
      <c r="C8" s="14">
        <v>2014</v>
      </c>
      <c r="D8" s="15" t="s">
        <v>9</v>
      </c>
      <c r="E8" s="6"/>
      <c r="F8" s="7"/>
    </row>
    <row r="9" spans="1:6" s="5" customFormat="1" ht="18.600000000000001" customHeight="1" x14ac:dyDescent="0.2">
      <c r="A9" s="14"/>
      <c r="B9" s="15" t="s">
        <v>12</v>
      </c>
      <c r="C9" s="14">
        <v>2017</v>
      </c>
      <c r="D9" s="15" t="s">
        <v>9</v>
      </c>
      <c r="E9" s="6"/>
      <c r="F9" s="7"/>
    </row>
    <row r="10" spans="1:6" s="5" customFormat="1" ht="18.600000000000001" customHeight="1" x14ac:dyDescent="0.2">
      <c r="A10" s="14"/>
      <c r="B10" s="15" t="s">
        <v>13</v>
      </c>
      <c r="C10" s="14">
        <v>2016</v>
      </c>
      <c r="D10" s="15" t="s">
        <v>9</v>
      </c>
      <c r="E10" s="6"/>
      <c r="F10" s="7"/>
    </row>
    <row r="11" spans="1:6" s="5" customFormat="1" ht="18.600000000000001" customHeight="1" x14ac:dyDescent="0.2">
      <c r="A11" s="14"/>
      <c r="B11" s="15" t="s">
        <v>14</v>
      </c>
      <c r="C11" s="14">
        <v>2017</v>
      </c>
      <c r="D11" s="15" t="s">
        <v>9</v>
      </c>
      <c r="E11" s="6"/>
      <c r="F11" s="7"/>
    </row>
    <row r="12" spans="1:6" s="5" customFormat="1" ht="18.600000000000001" customHeight="1" x14ac:dyDescent="0.2">
      <c r="A12" s="14"/>
      <c r="B12" s="15" t="s">
        <v>15</v>
      </c>
      <c r="C12" s="14">
        <v>2016</v>
      </c>
      <c r="D12" s="15" t="s">
        <v>9</v>
      </c>
      <c r="E12" s="6"/>
      <c r="F12" s="7"/>
    </row>
    <row r="13" spans="1:6" s="5" customFormat="1" ht="18.600000000000001" customHeight="1" x14ac:dyDescent="0.2">
      <c r="A13" s="14"/>
      <c r="B13" s="15" t="s">
        <v>16</v>
      </c>
      <c r="C13" s="14">
        <v>2014</v>
      </c>
      <c r="D13" s="15" t="s">
        <v>9</v>
      </c>
      <c r="E13" s="6"/>
      <c r="F13" s="7"/>
    </row>
    <row r="14" spans="1:6" s="5" customFormat="1" ht="18.600000000000001" customHeight="1" x14ac:dyDescent="0.2">
      <c r="A14" s="14"/>
      <c r="B14" s="15" t="s">
        <v>17</v>
      </c>
      <c r="C14" s="14">
        <v>2016</v>
      </c>
      <c r="D14" s="15" t="s">
        <v>9</v>
      </c>
      <c r="E14" s="6"/>
      <c r="F14" s="7"/>
    </row>
    <row r="15" spans="1:6" s="5" customFormat="1" ht="18.600000000000001" customHeight="1" x14ac:dyDescent="0.2">
      <c r="A15" s="14"/>
      <c r="B15" s="15" t="s">
        <v>18</v>
      </c>
      <c r="C15" s="14">
        <v>2015</v>
      </c>
      <c r="D15" s="15" t="s">
        <v>9</v>
      </c>
      <c r="E15" s="6"/>
      <c r="F15" s="7"/>
    </row>
    <row r="16" spans="1:6" s="5" customFormat="1" ht="18.600000000000001" customHeight="1" x14ac:dyDescent="0.2">
      <c r="A16" s="14"/>
      <c r="B16" s="15" t="s">
        <v>19</v>
      </c>
      <c r="C16" s="14">
        <v>2017</v>
      </c>
      <c r="D16" s="15" t="s">
        <v>9</v>
      </c>
      <c r="E16" s="6"/>
      <c r="F16" s="7"/>
    </row>
    <row r="17" spans="1:6" s="5" customFormat="1" ht="18.600000000000001" customHeight="1" x14ac:dyDescent="0.2">
      <c r="A17" s="14"/>
      <c r="B17" s="15" t="s">
        <v>20</v>
      </c>
      <c r="C17" s="14">
        <v>2016</v>
      </c>
      <c r="D17" s="15" t="s">
        <v>9</v>
      </c>
      <c r="E17" s="6"/>
      <c r="F17" s="7"/>
    </row>
    <row r="18" spans="1:6" s="5" customFormat="1" ht="18.600000000000001" customHeight="1" x14ac:dyDescent="0.2">
      <c r="A18" s="14"/>
      <c r="B18" s="15" t="s">
        <v>21</v>
      </c>
      <c r="C18" s="14">
        <v>2015</v>
      </c>
      <c r="D18" s="15" t="s">
        <v>9</v>
      </c>
      <c r="E18" s="6"/>
      <c r="F18" s="7"/>
    </row>
    <row r="19" spans="1:6" s="5" customFormat="1" ht="18.600000000000001" customHeight="1" x14ac:dyDescent="0.2">
      <c r="A19" s="14"/>
      <c r="B19" s="15" t="s">
        <v>22</v>
      </c>
      <c r="C19" s="14">
        <v>2014</v>
      </c>
      <c r="D19" s="15" t="s">
        <v>9</v>
      </c>
      <c r="E19" s="6"/>
      <c r="F19" s="7"/>
    </row>
    <row r="20" spans="1:6" s="5" customFormat="1" ht="18.600000000000001" customHeight="1" x14ac:dyDescent="0.2">
      <c r="A20" s="15"/>
      <c r="B20" s="15" t="s">
        <v>23</v>
      </c>
      <c r="C20" s="16">
        <v>2014</v>
      </c>
      <c r="D20" s="15" t="s">
        <v>9</v>
      </c>
      <c r="E20" s="6"/>
      <c r="F20" s="7"/>
    </row>
    <row r="21" spans="1:6" s="5" customFormat="1" ht="18.600000000000001" customHeight="1" x14ac:dyDescent="0.2">
      <c r="A21" s="15"/>
      <c r="B21" s="15" t="s">
        <v>24</v>
      </c>
      <c r="C21" s="16">
        <v>2016</v>
      </c>
      <c r="D21" s="15" t="s">
        <v>9</v>
      </c>
      <c r="E21" s="6"/>
      <c r="F21" s="7"/>
    </row>
    <row r="22" spans="1:6" s="5" customFormat="1" ht="18.600000000000001" customHeight="1" x14ac:dyDescent="0.2">
      <c r="C22" s="6"/>
      <c r="E22" s="6"/>
      <c r="F22" s="7"/>
    </row>
    <row r="23" spans="1:6" s="5" customFormat="1" ht="18.600000000000001" customHeight="1" x14ac:dyDescent="0.25">
      <c r="A23" s="8" t="s">
        <v>25</v>
      </c>
      <c r="C23" s="6"/>
      <c r="D23" s="9" t="s">
        <v>3</v>
      </c>
      <c r="E23" s="6"/>
      <c r="F23" s="7"/>
    </row>
    <row r="24" spans="1:6" s="5" customFormat="1" ht="18.600000000000001" customHeight="1" x14ac:dyDescent="0.25">
      <c r="A24" s="10" t="s">
        <v>4</v>
      </c>
      <c r="B24" s="17" t="s">
        <v>5</v>
      </c>
      <c r="C24" s="18" t="s">
        <v>6</v>
      </c>
      <c r="D24" s="13" t="s">
        <v>7</v>
      </c>
      <c r="E24" s="6"/>
      <c r="F24" s="7"/>
    </row>
    <row r="25" spans="1:6" s="5" customFormat="1" ht="18.600000000000001" customHeight="1" x14ac:dyDescent="0.2">
      <c r="A25" s="14">
        <v>1</v>
      </c>
      <c r="B25" s="15" t="s">
        <v>26</v>
      </c>
      <c r="C25" s="14">
        <v>2014</v>
      </c>
      <c r="D25" s="15" t="s">
        <v>9</v>
      </c>
      <c r="E25" s="6"/>
      <c r="F25" s="7"/>
    </row>
    <row r="26" spans="1:6" s="5" customFormat="1" ht="18.600000000000001" customHeight="1" x14ac:dyDescent="0.2">
      <c r="A26" s="14">
        <v>2</v>
      </c>
      <c r="B26" s="15" t="s">
        <v>27</v>
      </c>
      <c r="C26" s="14">
        <v>2014</v>
      </c>
      <c r="D26" s="15" t="s">
        <v>9</v>
      </c>
      <c r="E26" s="6"/>
      <c r="F26" s="7"/>
    </row>
    <row r="27" spans="1:6" s="5" customFormat="1" ht="18.600000000000001" customHeight="1" x14ac:dyDescent="0.2">
      <c r="A27" s="14">
        <v>3</v>
      </c>
      <c r="B27" s="15" t="s">
        <v>28</v>
      </c>
      <c r="C27" s="14">
        <v>2014</v>
      </c>
      <c r="D27" s="15" t="s">
        <v>29</v>
      </c>
      <c r="E27" s="6"/>
      <c r="F27" s="7"/>
    </row>
    <row r="28" spans="1:6" s="5" customFormat="1" ht="18.600000000000001" customHeight="1" x14ac:dyDescent="0.2">
      <c r="A28" s="14"/>
      <c r="B28" s="15" t="s">
        <v>30</v>
      </c>
      <c r="C28" s="14">
        <v>2014</v>
      </c>
      <c r="D28" s="15" t="s">
        <v>31</v>
      </c>
      <c r="E28" s="6"/>
      <c r="F28" s="7"/>
    </row>
    <row r="29" spans="1:6" s="5" customFormat="1" ht="18.600000000000001" customHeight="1" x14ac:dyDescent="0.2">
      <c r="A29" s="14"/>
      <c r="B29" s="15" t="s">
        <v>32</v>
      </c>
      <c r="C29" s="14">
        <v>2017</v>
      </c>
      <c r="D29" s="15" t="s">
        <v>9</v>
      </c>
      <c r="E29" s="6"/>
      <c r="F29" s="7"/>
    </row>
    <row r="30" spans="1:6" s="5" customFormat="1" ht="18.600000000000001" customHeight="1" x14ac:dyDescent="0.2">
      <c r="A30" s="14"/>
      <c r="B30" s="15" t="s">
        <v>33</v>
      </c>
      <c r="C30" s="14">
        <v>2017</v>
      </c>
      <c r="D30" s="15" t="s">
        <v>9</v>
      </c>
      <c r="E30" s="6"/>
      <c r="F30" s="7"/>
    </row>
    <row r="31" spans="1:6" s="5" customFormat="1" ht="18.600000000000001" customHeight="1" x14ac:dyDescent="0.2">
      <c r="A31" s="14"/>
      <c r="B31" s="15" t="s">
        <v>34</v>
      </c>
      <c r="C31" s="14">
        <v>2015</v>
      </c>
      <c r="D31" s="15" t="s">
        <v>9</v>
      </c>
      <c r="E31" s="6"/>
      <c r="F31" s="7"/>
    </row>
    <row r="32" spans="1:6" s="5" customFormat="1" ht="18.600000000000001" customHeight="1" x14ac:dyDescent="0.2">
      <c r="A32" s="14"/>
      <c r="B32" s="15" t="s">
        <v>35</v>
      </c>
      <c r="C32" s="14">
        <v>2016</v>
      </c>
      <c r="D32" s="15" t="s">
        <v>36</v>
      </c>
      <c r="E32" s="6"/>
      <c r="F32" s="7"/>
    </row>
    <row r="33" spans="1:6" s="5" customFormat="1" ht="18.600000000000001" customHeight="1" x14ac:dyDescent="0.2">
      <c r="A33" s="14"/>
      <c r="B33" s="15" t="s">
        <v>37</v>
      </c>
      <c r="C33" s="14">
        <v>2014</v>
      </c>
      <c r="D33" s="15" t="s">
        <v>9</v>
      </c>
      <c r="E33" s="6"/>
      <c r="F33" s="7"/>
    </row>
    <row r="34" spans="1:6" s="5" customFormat="1" ht="18.600000000000001" customHeight="1" x14ac:dyDescent="0.2">
      <c r="A34" s="14"/>
      <c r="B34" s="15" t="s">
        <v>38</v>
      </c>
      <c r="C34" s="14">
        <v>2014</v>
      </c>
      <c r="D34" s="15" t="s">
        <v>9</v>
      </c>
      <c r="E34" s="6"/>
      <c r="F34" s="7"/>
    </row>
    <row r="35" spans="1:6" s="5" customFormat="1" ht="18.600000000000001" customHeight="1" x14ac:dyDescent="0.2">
      <c r="A35" s="14"/>
      <c r="B35" s="15" t="s">
        <v>39</v>
      </c>
      <c r="C35" s="14">
        <v>2016</v>
      </c>
      <c r="D35" s="15" t="s">
        <v>9</v>
      </c>
      <c r="E35" s="6"/>
      <c r="F35" s="7"/>
    </row>
    <row r="36" spans="1:6" s="5" customFormat="1" ht="18.600000000000001" customHeight="1" x14ac:dyDescent="0.2">
      <c r="A36" s="14"/>
      <c r="B36" s="15" t="s">
        <v>40</v>
      </c>
      <c r="C36" s="14">
        <v>2014</v>
      </c>
      <c r="D36" s="15" t="s">
        <v>9</v>
      </c>
      <c r="E36" s="6"/>
      <c r="F36" s="7"/>
    </row>
    <row r="37" spans="1:6" s="5" customFormat="1" ht="18.600000000000001" customHeight="1" x14ac:dyDescent="0.2">
      <c r="A37" s="14"/>
      <c r="B37" s="15" t="s">
        <v>41</v>
      </c>
      <c r="C37" s="14">
        <v>2014</v>
      </c>
      <c r="D37" s="15" t="s">
        <v>9</v>
      </c>
      <c r="E37" s="6"/>
      <c r="F37" s="7"/>
    </row>
    <row r="38" spans="1:6" s="5" customFormat="1" ht="18.600000000000001" customHeight="1" x14ac:dyDescent="0.2">
      <c r="A38" s="14"/>
      <c r="B38" s="15" t="s">
        <v>42</v>
      </c>
      <c r="C38" s="14">
        <v>2014</v>
      </c>
      <c r="D38" s="15" t="s">
        <v>9</v>
      </c>
      <c r="E38" s="6"/>
      <c r="F38" s="7"/>
    </row>
    <row r="39" spans="1:6" s="5" customFormat="1" ht="18.600000000000001" customHeight="1" x14ac:dyDescent="0.2">
      <c r="A39" s="15"/>
      <c r="B39" s="15" t="s">
        <v>43</v>
      </c>
      <c r="C39" s="16">
        <v>2015</v>
      </c>
      <c r="D39" s="15" t="s">
        <v>9</v>
      </c>
      <c r="E39" s="6"/>
      <c r="F39" s="7"/>
    </row>
    <row r="40" spans="1:6" s="5" customFormat="1" ht="18.600000000000001" customHeight="1" x14ac:dyDescent="0.2">
      <c r="A40" s="15"/>
      <c r="B40" s="15" t="s">
        <v>44</v>
      </c>
      <c r="C40" s="16">
        <v>2014</v>
      </c>
      <c r="D40" s="15" t="s">
        <v>9</v>
      </c>
      <c r="E40" s="6"/>
      <c r="F40" s="7"/>
    </row>
    <row r="41" spans="1:6" s="5" customFormat="1" ht="18.600000000000001" customHeight="1" x14ac:dyDescent="0.2">
      <c r="A41" s="19"/>
      <c r="B41" s="19" t="s">
        <v>45</v>
      </c>
      <c r="C41" s="20">
        <v>2015</v>
      </c>
      <c r="D41" s="19" t="s">
        <v>9</v>
      </c>
      <c r="E41" s="6"/>
      <c r="F41" s="7"/>
    </row>
    <row r="42" spans="1:6" s="5" customFormat="1" ht="18.600000000000001" customHeight="1" x14ac:dyDescent="0.2">
      <c r="C42" s="6"/>
      <c r="E42" s="6"/>
      <c r="F42" s="7"/>
    </row>
    <row r="43" spans="1:6" s="5" customFormat="1" ht="18.600000000000001" customHeight="1" x14ac:dyDescent="0.25">
      <c r="A43" s="8" t="s">
        <v>46</v>
      </c>
      <c r="C43" s="6"/>
      <c r="D43" s="9" t="s">
        <v>47</v>
      </c>
      <c r="E43" s="6"/>
      <c r="F43" s="7"/>
    </row>
    <row r="44" spans="1:6" s="5" customFormat="1" ht="18.600000000000001" customHeight="1" x14ac:dyDescent="0.25">
      <c r="A44" s="10" t="s">
        <v>4</v>
      </c>
      <c r="B44" s="17" t="s">
        <v>5</v>
      </c>
      <c r="C44" s="18" t="s">
        <v>6</v>
      </c>
      <c r="D44" s="13" t="s">
        <v>7</v>
      </c>
      <c r="E44" s="6"/>
      <c r="F44" s="7"/>
    </row>
    <row r="45" spans="1:6" s="5" customFormat="1" ht="18.600000000000001" customHeight="1" x14ac:dyDescent="0.2">
      <c r="A45" s="14">
        <v>1</v>
      </c>
      <c r="B45" s="15" t="s">
        <v>48</v>
      </c>
      <c r="C45" s="14">
        <v>2012</v>
      </c>
      <c r="D45" s="15" t="s">
        <v>49</v>
      </c>
      <c r="E45" s="6"/>
      <c r="F45" s="7"/>
    </row>
    <row r="46" spans="1:6" s="5" customFormat="1" ht="18.600000000000001" customHeight="1" x14ac:dyDescent="0.2">
      <c r="A46" s="14">
        <v>2</v>
      </c>
      <c r="B46" s="15" t="s">
        <v>50</v>
      </c>
      <c r="C46" s="14">
        <v>2012</v>
      </c>
      <c r="D46" s="15" t="s">
        <v>9</v>
      </c>
      <c r="E46" s="6"/>
      <c r="F46" s="7"/>
    </row>
    <row r="47" spans="1:6" s="5" customFormat="1" ht="18.600000000000001" customHeight="1" x14ac:dyDescent="0.2">
      <c r="A47" s="14">
        <v>3</v>
      </c>
      <c r="B47" s="15" t="s">
        <v>51</v>
      </c>
      <c r="C47" s="14">
        <v>2012</v>
      </c>
      <c r="D47" s="15" t="s">
        <v>52</v>
      </c>
      <c r="E47" s="6"/>
      <c r="F47" s="7"/>
    </row>
    <row r="48" spans="1:6" s="5" customFormat="1" ht="18.600000000000001" customHeight="1" x14ac:dyDescent="0.2">
      <c r="A48" s="14">
        <v>4</v>
      </c>
      <c r="B48" s="15" t="s">
        <v>53</v>
      </c>
      <c r="C48" s="14">
        <v>2012</v>
      </c>
      <c r="D48" s="15" t="s">
        <v>9</v>
      </c>
      <c r="E48" s="6"/>
      <c r="F48" s="7"/>
    </row>
    <row r="49" spans="1:6" s="5" customFormat="1" ht="18.600000000000001" customHeight="1" x14ac:dyDescent="0.2">
      <c r="A49" s="14">
        <v>5</v>
      </c>
      <c r="B49" s="15" t="s">
        <v>54</v>
      </c>
      <c r="C49" s="14">
        <v>2012</v>
      </c>
      <c r="D49" s="15" t="s">
        <v>9</v>
      </c>
      <c r="E49" s="6"/>
      <c r="F49" s="7"/>
    </row>
    <row r="50" spans="1:6" s="5" customFormat="1" ht="18.600000000000001" customHeight="1" x14ac:dyDescent="0.2">
      <c r="A50" s="14">
        <v>6</v>
      </c>
      <c r="B50" s="15" t="s">
        <v>55</v>
      </c>
      <c r="C50" s="14">
        <v>2013</v>
      </c>
      <c r="D50" s="15" t="s">
        <v>9</v>
      </c>
      <c r="E50" s="6"/>
      <c r="F50" s="7"/>
    </row>
    <row r="51" spans="1:6" s="5" customFormat="1" ht="18.600000000000001" customHeight="1" x14ac:dyDescent="0.2">
      <c r="A51" s="14">
        <v>7</v>
      </c>
      <c r="B51" s="15" t="s">
        <v>56</v>
      </c>
      <c r="C51" s="14">
        <v>2013</v>
      </c>
      <c r="D51" s="15" t="s">
        <v>57</v>
      </c>
      <c r="E51" s="6"/>
      <c r="F51" s="7"/>
    </row>
    <row r="52" spans="1:6" s="5" customFormat="1" ht="18.600000000000001" customHeight="1" x14ac:dyDescent="0.2">
      <c r="C52" s="6"/>
      <c r="E52" s="6"/>
      <c r="F52" s="7"/>
    </row>
    <row r="53" spans="1:6" s="5" customFormat="1" ht="18.600000000000001" customHeight="1" x14ac:dyDescent="0.25">
      <c r="A53" s="8" t="s">
        <v>58</v>
      </c>
      <c r="C53" s="6"/>
      <c r="D53" s="9" t="s">
        <v>47</v>
      </c>
      <c r="E53" s="6"/>
      <c r="F53" s="7"/>
    </row>
    <row r="54" spans="1:6" s="5" customFormat="1" ht="18.600000000000001" customHeight="1" x14ac:dyDescent="0.25">
      <c r="A54" s="10" t="s">
        <v>4</v>
      </c>
      <c r="B54" s="17" t="s">
        <v>5</v>
      </c>
      <c r="C54" s="18" t="s">
        <v>6</v>
      </c>
      <c r="D54" s="13" t="s">
        <v>7</v>
      </c>
      <c r="E54" s="6"/>
      <c r="F54" s="7"/>
    </row>
    <row r="55" spans="1:6" s="5" customFormat="1" ht="18.600000000000001" customHeight="1" x14ac:dyDescent="0.2">
      <c r="A55" s="14">
        <v>1</v>
      </c>
      <c r="B55" s="15" t="s">
        <v>59</v>
      </c>
      <c r="C55" s="14">
        <v>2012</v>
      </c>
      <c r="D55" s="15" t="s">
        <v>60</v>
      </c>
      <c r="E55" s="6"/>
      <c r="F55" s="7"/>
    </row>
    <row r="56" spans="1:6" s="5" customFormat="1" ht="18.600000000000001" customHeight="1" x14ac:dyDescent="0.2">
      <c r="A56" s="14">
        <v>2</v>
      </c>
      <c r="B56" s="15" t="s">
        <v>61</v>
      </c>
      <c r="C56" s="14">
        <v>2012</v>
      </c>
      <c r="D56" s="15" t="s">
        <v>9</v>
      </c>
      <c r="E56" s="6"/>
      <c r="F56" s="7"/>
    </row>
    <row r="57" spans="1:6" s="5" customFormat="1" ht="18.600000000000001" customHeight="1" x14ac:dyDescent="0.2">
      <c r="A57" s="14">
        <v>3</v>
      </c>
      <c r="B57" s="15" t="s">
        <v>62</v>
      </c>
      <c r="C57" s="14">
        <v>2013</v>
      </c>
      <c r="D57" s="15" t="s">
        <v>9</v>
      </c>
      <c r="E57" s="6"/>
      <c r="F57" s="7"/>
    </row>
    <row r="58" spans="1:6" s="5" customFormat="1" ht="18.600000000000001" customHeight="1" x14ac:dyDescent="0.2">
      <c r="A58" s="14">
        <v>4</v>
      </c>
      <c r="B58" s="15" t="s">
        <v>63</v>
      </c>
      <c r="C58" s="14">
        <v>2012</v>
      </c>
      <c r="D58" s="15" t="s">
        <v>9</v>
      </c>
      <c r="E58" s="6"/>
      <c r="F58" s="7"/>
    </row>
    <row r="59" spans="1:6" s="5" customFormat="1" ht="18.600000000000001" customHeight="1" x14ac:dyDescent="0.2">
      <c r="A59" s="14">
        <v>5</v>
      </c>
      <c r="B59" s="15" t="s">
        <v>64</v>
      </c>
      <c r="C59" s="14">
        <v>2012</v>
      </c>
      <c r="D59" s="15" t="s">
        <v>9</v>
      </c>
      <c r="E59" s="6"/>
      <c r="F59" s="7"/>
    </row>
    <row r="60" spans="1:6" s="5" customFormat="1" ht="18.600000000000001" customHeight="1" x14ac:dyDescent="0.2">
      <c r="A60" s="14">
        <v>6</v>
      </c>
      <c r="B60" s="15" t="s">
        <v>65</v>
      </c>
      <c r="C60" s="14">
        <v>2013</v>
      </c>
      <c r="D60" s="15" t="s">
        <v>66</v>
      </c>
      <c r="E60" s="6"/>
      <c r="F60" s="7"/>
    </row>
    <row r="61" spans="1:6" s="5" customFormat="1" ht="18.600000000000001" customHeight="1" x14ac:dyDescent="0.2">
      <c r="C61" s="6"/>
      <c r="E61" s="6"/>
      <c r="F61" s="7"/>
    </row>
    <row r="62" spans="1:6" s="5" customFormat="1" ht="18.600000000000001" customHeight="1" x14ac:dyDescent="0.25">
      <c r="A62" s="8" t="s">
        <v>67</v>
      </c>
      <c r="B62" s="8"/>
      <c r="C62" s="6"/>
      <c r="D62" s="9" t="s">
        <v>68</v>
      </c>
      <c r="E62" s="6"/>
      <c r="F62" s="7"/>
    </row>
    <row r="63" spans="1:6" s="5" customFormat="1" ht="18.600000000000001" customHeight="1" x14ac:dyDescent="0.25">
      <c r="A63" s="10" t="s">
        <v>4</v>
      </c>
      <c r="B63" s="17" t="s">
        <v>5</v>
      </c>
      <c r="C63" s="18" t="s">
        <v>6</v>
      </c>
      <c r="D63" s="13" t="s">
        <v>7</v>
      </c>
      <c r="E63" s="6"/>
      <c r="F63" s="7"/>
    </row>
    <row r="64" spans="1:6" s="5" customFormat="1" ht="18.600000000000001" customHeight="1" x14ac:dyDescent="0.2">
      <c r="A64" s="14">
        <v>1</v>
      </c>
      <c r="B64" s="15" t="s">
        <v>69</v>
      </c>
      <c r="C64" s="14">
        <v>2010</v>
      </c>
      <c r="D64" s="15" t="s">
        <v>9</v>
      </c>
      <c r="E64" s="6"/>
      <c r="F64" s="7"/>
    </row>
    <row r="65" spans="1:6" s="5" customFormat="1" ht="18.600000000000001" customHeight="1" x14ac:dyDescent="0.2">
      <c r="C65" s="6"/>
      <c r="E65" s="6"/>
      <c r="F65" s="7"/>
    </row>
    <row r="66" spans="1:6" s="5" customFormat="1" ht="18.600000000000001" customHeight="1" x14ac:dyDescent="0.25">
      <c r="A66" s="8" t="s">
        <v>70</v>
      </c>
      <c r="C66" s="6"/>
      <c r="D66" s="9" t="s">
        <v>68</v>
      </c>
      <c r="E66" s="6"/>
      <c r="F66" s="7"/>
    </row>
    <row r="67" spans="1:6" s="5" customFormat="1" ht="18.600000000000001" customHeight="1" x14ac:dyDescent="0.25">
      <c r="A67" s="10" t="s">
        <v>4</v>
      </c>
      <c r="B67" s="17" t="s">
        <v>5</v>
      </c>
      <c r="C67" s="18" t="s">
        <v>6</v>
      </c>
      <c r="D67" s="13" t="s">
        <v>7</v>
      </c>
      <c r="E67" s="6"/>
      <c r="F67" s="7"/>
    </row>
    <row r="68" spans="1:6" s="5" customFormat="1" ht="18.600000000000001" customHeight="1" x14ac:dyDescent="0.2">
      <c r="A68" s="14">
        <v>1</v>
      </c>
      <c r="B68" s="15" t="s">
        <v>71</v>
      </c>
      <c r="C68" s="14">
        <v>2011</v>
      </c>
      <c r="D68" s="15" t="s">
        <v>72</v>
      </c>
      <c r="E68" s="6"/>
      <c r="F68" s="7"/>
    </row>
    <row r="69" spans="1:6" s="5" customFormat="1" ht="18.600000000000001" customHeight="1" x14ac:dyDescent="0.2">
      <c r="A69" s="14">
        <v>2</v>
      </c>
      <c r="B69" s="15" t="s">
        <v>73</v>
      </c>
      <c r="C69" s="14">
        <v>2011</v>
      </c>
      <c r="D69" s="15" t="s">
        <v>74</v>
      </c>
      <c r="E69" s="6"/>
      <c r="F69" s="7"/>
    </row>
    <row r="70" spans="1:6" s="5" customFormat="1" ht="18.600000000000001" customHeight="1" x14ac:dyDescent="0.2">
      <c r="A70" s="14">
        <v>3</v>
      </c>
      <c r="B70" s="15" t="s">
        <v>75</v>
      </c>
      <c r="C70" s="14">
        <v>2010</v>
      </c>
      <c r="D70" s="15" t="s">
        <v>9</v>
      </c>
      <c r="E70" s="6"/>
      <c r="F70" s="7"/>
    </row>
    <row r="71" spans="1:6" s="5" customFormat="1" ht="18.600000000000001" customHeight="1" x14ac:dyDescent="0.2">
      <c r="A71" s="14">
        <v>4</v>
      </c>
      <c r="B71" s="15" t="s">
        <v>76</v>
      </c>
      <c r="C71" s="14">
        <v>2011</v>
      </c>
      <c r="D71" s="15" t="s">
        <v>9</v>
      </c>
      <c r="E71" s="6"/>
      <c r="F71" s="7"/>
    </row>
    <row r="72" spans="1:6" s="5" customFormat="1" ht="18.600000000000001" customHeight="1" x14ac:dyDescent="0.2">
      <c r="A72" s="14">
        <v>5</v>
      </c>
      <c r="B72" s="15" t="s">
        <v>77</v>
      </c>
      <c r="C72" s="14">
        <v>2011</v>
      </c>
      <c r="D72" s="15" t="s">
        <v>78</v>
      </c>
      <c r="E72" s="6"/>
      <c r="F72" s="7"/>
    </row>
    <row r="73" spans="1:6" s="5" customFormat="1" ht="18.600000000000001" customHeight="1" x14ac:dyDescent="0.2">
      <c r="A73" s="14">
        <v>6</v>
      </c>
      <c r="B73" s="15" t="s">
        <v>79</v>
      </c>
      <c r="C73" s="14">
        <v>2010</v>
      </c>
      <c r="D73" s="15" t="s">
        <v>80</v>
      </c>
      <c r="E73" s="6"/>
      <c r="F73" s="7"/>
    </row>
    <row r="74" spans="1:6" s="5" customFormat="1" ht="18.600000000000001" customHeight="1" x14ac:dyDescent="0.2">
      <c r="A74" s="14">
        <v>7</v>
      </c>
      <c r="B74" s="15" t="s">
        <v>81</v>
      </c>
      <c r="C74" s="14">
        <v>2011</v>
      </c>
      <c r="D74" s="15" t="s">
        <v>74</v>
      </c>
      <c r="E74" s="6"/>
      <c r="F74" s="7"/>
    </row>
    <row r="75" spans="1:6" s="5" customFormat="1" ht="18.600000000000001" customHeight="1" x14ac:dyDescent="0.2">
      <c r="A75" s="14">
        <v>8</v>
      </c>
      <c r="B75" s="15" t="s">
        <v>82</v>
      </c>
      <c r="C75" s="14">
        <v>2011</v>
      </c>
      <c r="D75" s="15" t="s">
        <v>9</v>
      </c>
      <c r="E75" s="6"/>
      <c r="F75" s="7"/>
    </row>
    <row r="76" spans="1:6" s="5" customFormat="1" ht="18.600000000000001" customHeight="1" x14ac:dyDescent="0.2">
      <c r="A76" s="14">
        <v>9</v>
      </c>
      <c r="B76" s="15" t="s">
        <v>83</v>
      </c>
      <c r="C76" s="14">
        <v>2010</v>
      </c>
      <c r="D76" s="15" t="s">
        <v>9</v>
      </c>
      <c r="E76" s="6"/>
      <c r="F76" s="7"/>
    </row>
    <row r="77" spans="1:6" s="5" customFormat="1" ht="18.600000000000001" customHeight="1" x14ac:dyDescent="0.2">
      <c r="A77" s="14">
        <v>10</v>
      </c>
      <c r="B77" s="15" t="s">
        <v>84</v>
      </c>
      <c r="C77" s="14">
        <v>2011</v>
      </c>
      <c r="D77" s="15" t="s">
        <v>9</v>
      </c>
      <c r="E77" s="6"/>
      <c r="F77" s="7"/>
    </row>
    <row r="78" spans="1:6" s="5" customFormat="1" ht="18.600000000000001" customHeight="1" x14ac:dyDescent="0.2">
      <c r="A78" s="14">
        <v>11</v>
      </c>
      <c r="B78" s="15" t="s">
        <v>85</v>
      </c>
      <c r="C78" s="14">
        <v>2011</v>
      </c>
      <c r="D78" s="15" t="s">
        <v>9</v>
      </c>
      <c r="E78" s="6"/>
      <c r="F78" s="7"/>
    </row>
    <row r="79" spans="1:6" s="5" customFormat="1" ht="18.600000000000001" customHeight="1" x14ac:dyDescent="0.2">
      <c r="A79" s="14">
        <v>12</v>
      </c>
      <c r="B79" s="15" t="s">
        <v>86</v>
      </c>
      <c r="C79" s="14">
        <v>2011</v>
      </c>
      <c r="D79" s="15" t="s">
        <v>9</v>
      </c>
      <c r="E79" s="6"/>
      <c r="F79" s="7"/>
    </row>
    <row r="80" spans="1:6" s="5" customFormat="1" ht="18.600000000000001" customHeight="1" x14ac:dyDescent="0.2">
      <c r="C80" s="6"/>
      <c r="E80" s="6"/>
      <c r="F80" s="7"/>
    </row>
    <row r="81" spans="1:6" s="5" customFormat="1" ht="18.600000000000001" customHeight="1" x14ac:dyDescent="0.25">
      <c r="A81" s="8" t="s">
        <v>87</v>
      </c>
      <c r="C81" s="6"/>
      <c r="E81" s="21" t="s">
        <v>88</v>
      </c>
      <c r="F81" s="7"/>
    </row>
    <row r="82" spans="1:6" s="5" customFormat="1" ht="18.600000000000001" customHeight="1" x14ac:dyDescent="0.25">
      <c r="A82" s="22" t="s">
        <v>4</v>
      </c>
      <c r="B82" s="23" t="s">
        <v>5</v>
      </c>
      <c r="C82" s="24" t="s">
        <v>6</v>
      </c>
      <c r="D82" s="23" t="s">
        <v>7</v>
      </c>
      <c r="E82" s="25" t="s">
        <v>89</v>
      </c>
      <c r="F82" s="26" t="s">
        <v>89</v>
      </c>
    </row>
    <row r="83" spans="1:6" s="5" customFormat="1" ht="18.600000000000001" customHeight="1" x14ac:dyDescent="0.2">
      <c r="A83" s="14">
        <v>1</v>
      </c>
      <c r="B83" s="15" t="s">
        <v>90</v>
      </c>
      <c r="C83" s="14">
        <v>2008</v>
      </c>
      <c r="D83" s="15" t="s">
        <v>74</v>
      </c>
      <c r="E83" s="27">
        <v>1.4120370370370369E-3</v>
      </c>
      <c r="F83" s="28">
        <f>E83</f>
        <v>1.4120370370370369E-3</v>
      </c>
    </row>
    <row r="84" spans="1:6" s="5" customFormat="1" ht="18.600000000000001" customHeight="1" x14ac:dyDescent="0.2">
      <c r="A84" s="14">
        <v>2</v>
      </c>
      <c r="B84" s="15" t="s">
        <v>91</v>
      </c>
      <c r="C84" s="14">
        <v>2009</v>
      </c>
      <c r="D84" s="15" t="s">
        <v>60</v>
      </c>
      <c r="E84" s="27">
        <v>1.5046296296296296E-3</v>
      </c>
      <c r="F84" s="28">
        <f t="shared" ref="F84:F91" si="0">E84-F$83</f>
        <v>9.2592592592592683E-5</v>
      </c>
    </row>
    <row r="85" spans="1:6" s="5" customFormat="1" ht="18.600000000000001" customHeight="1" x14ac:dyDescent="0.2">
      <c r="A85" s="14">
        <v>3</v>
      </c>
      <c r="B85" s="15" t="s">
        <v>92</v>
      </c>
      <c r="C85" s="14">
        <v>2009</v>
      </c>
      <c r="D85" s="15" t="s">
        <v>80</v>
      </c>
      <c r="E85" s="27">
        <v>1.5162037037037036E-3</v>
      </c>
      <c r="F85" s="28">
        <f t="shared" si="0"/>
        <v>1.0416666666666669E-4</v>
      </c>
    </row>
    <row r="86" spans="1:6" s="5" customFormat="1" ht="18.600000000000001" customHeight="1" x14ac:dyDescent="0.2">
      <c r="A86" s="14">
        <v>4</v>
      </c>
      <c r="B86" s="15" t="s">
        <v>93</v>
      </c>
      <c r="C86" s="14">
        <v>2008</v>
      </c>
      <c r="D86" s="15" t="s">
        <v>9</v>
      </c>
      <c r="E86" s="27">
        <v>1.7824074074074075E-3</v>
      </c>
      <c r="F86" s="28">
        <f t="shared" si="0"/>
        <v>3.7037037037037051E-4</v>
      </c>
    </row>
    <row r="87" spans="1:6" s="5" customFormat="1" ht="18.600000000000001" customHeight="1" x14ac:dyDescent="0.2">
      <c r="A87" s="14">
        <v>5</v>
      </c>
      <c r="B87" s="15" t="s">
        <v>94</v>
      </c>
      <c r="C87" s="14">
        <v>2009</v>
      </c>
      <c r="D87" s="15" t="s">
        <v>9</v>
      </c>
      <c r="E87" s="27">
        <v>1.9328703703703704E-3</v>
      </c>
      <c r="F87" s="28">
        <f t="shared" si="0"/>
        <v>5.2083333333333343E-4</v>
      </c>
    </row>
    <row r="88" spans="1:6" s="5" customFormat="1" ht="18.600000000000001" customHeight="1" x14ac:dyDescent="0.2">
      <c r="A88" s="14">
        <v>6</v>
      </c>
      <c r="B88" s="15" t="s">
        <v>95</v>
      </c>
      <c r="C88" s="14">
        <v>2008</v>
      </c>
      <c r="D88" s="15" t="s">
        <v>9</v>
      </c>
      <c r="E88" s="27">
        <v>1.9907407407407408E-3</v>
      </c>
      <c r="F88" s="28">
        <f t="shared" si="0"/>
        <v>5.7870370370370389E-4</v>
      </c>
    </row>
    <row r="89" spans="1:6" s="5" customFormat="1" ht="18.600000000000001" customHeight="1" x14ac:dyDescent="0.2">
      <c r="A89" s="14">
        <v>7</v>
      </c>
      <c r="B89" s="15" t="s">
        <v>96</v>
      </c>
      <c r="C89" s="14">
        <v>2009</v>
      </c>
      <c r="D89" s="15" t="s">
        <v>9</v>
      </c>
      <c r="E89" s="27">
        <v>2.0486111111111113E-3</v>
      </c>
      <c r="F89" s="28">
        <f t="shared" si="0"/>
        <v>6.3657407407407434E-4</v>
      </c>
    </row>
    <row r="90" spans="1:6" s="5" customFormat="1" ht="18.600000000000001" customHeight="1" x14ac:dyDescent="0.2">
      <c r="A90" s="14">
        <v>8</v>
      </c>
      <c r="B90" s="15" t="s">
        <v>97</v>
      </c>
      <c r="C90" s="14">
        <v>2009</v>
      </c>
      <c r="D90" s="15" t="s">
        <v>98</v>
      </c>
      <c r="E90" s="27">
        <v>2.0833333333333333E-3</v>
      </c>
      <c r="F90" s="28">
        <f t="shared" si="0"/>
        <v>6.7129629629629635E-4</v>
      </c>
    </row>
    <row r="91" spans="1:6" s="5" customFormat="1" ht="18.600000000000001" customHeight="1" x14ac:dyDescent="0.2">
      <c r="A91" s="14">
        <v>9</v>
      </c>
      <c r="B91" s="15" t="s">
        <v>99</v>
      </c>
      <c r="C91" s="14">
        <v>2009</v>
      </c>
      <c r="D91" s="15" t="s">
        <v>9</v>
      </c>
      <c r="E91" s="27">
        <v>2.1064814814814813E-3</v>
      </c>
      <c r="F91" s="28">
        <f t="shared" si="0"/>
        <v>6.9444444444444436E-4</v>
      </c>
    </row>
    <row r="92" spans="1:6" s="5" customFormat="1" ht="18.600000000000001" customHeight="1" x14ac:dyDescent="0.2">
      <c r="C92" s="6"/>
      <c r="E92" s="6"/>
      <c r="F92" s="7"/>
    </row>
    <row r="93" spans="1:6" s="5" customFormat="1" ht="18.600000000000001" customHeight="1" x14ac:dyDescent="0.25">
      <c r="A93" s="8" t="s">
        <v>100</v>
      </c>
      <c r="C93" s="6"/>
      <c r="E93" s="21" t="s">
        <v>101</v>
      </c>
      <c r="F93" s="7"/>
    </row>
    <row r="94" spans="1:6" s="5" customFormat="1" ht="18.600000000000001" customHeight="1" x14ac:dyDescent="0.25">
      <c r="A94" s="29" t="s">
        <v>4</v>
      </c>
      <c r="B94" s="30" t="s">
        <v>5</v>
      </c>
      <c r="C94" s="29" t="s">
        <v>6</v>
      </c>
      <c r="D94" s="30" t="s">
        <v>7</v>
      </c>
      <c r="E94" s="25" t="s">
        <v>89</v>
      </c>
      <c r="F94" s="31" t="s">
        <v>89</v>
      </c>
    </row>
    <row r="95" spans="1:6" s="5" customFormat="1" ht="18.600000000000001" customHeight="1" x14ac:dyDescent="0.2">
      <c r="A95" s="14">
        <v>1</v>
      </c>
      <c r="B95" s="15" t="s">
        <v>102</v>
      </c>
      <c r="C95" s="14">
        <v>2009</v>
      </c>
      <c r="D95" s="15" t="s">
        <v>74</v>
      </c>
      <c r="E95" s="27">
        <v>2.0370370370370369E-3</v>
      </c>
      <c r="F95" s="28">
        <f>E95</f>
        <v>2.0370370370370369E-3</v>
      </c>
    </row>
    <row r="96" spans="1:6" s="5" customFormat="1" ht="18.600000000000001" customHeight="1" x14ac:dyDescent="0.2">
      <c r="A96" s="14">
        <v>2</v>
      </c>
      <c r="B96" s="15" t="s">
        <v>103</v>
      </c>
      <c r="C96" s="14">
        <v>2008</v>
      </c>
      <c r="D96" s="15" t="s">
        <v>49</v>
      </c>
      <c r="E96" s="27">
        <v>2.1064814814814813E-3</v>
      </c>
      <c r="F96" s="28">
        <f t="shared" ref="F96:F100" si="1">E96-F$95</f>
        <v>6.9444444444444458E-5</v>
      </c>
    </row>
    <row r="97" spans="1:6" s="5" customFormat="1" ht="18.600000000000001" customHeight="1" x14ac:dyDescent="0.2">
      <c r="A97" s="14">
        <v>3</v>
      </c>
      <c r="B97" s="15" t="s">
        <v>104</v>
      </c>
      <c r="C97" s="14">
        <v>2009</v>
      </c>
      <c r="D97" s="15" t="s">
        <v>9</v>
      </c>
      <c r="E97" s="27">
        <v>2.1180555555555558E-3</v>
      </c>
      <c r="F97" s="28">
        <f t="shared" si="1"/>
        <v>8.1018518518518896E-5</v>
      </c>
    </row>
    <row r="98" spans="1:6" s="5" customFormat="1" ht="18.600000000000001" customHeight="1" x14ac:dyDescent="0.2">
      <c r="A98" s="14">
        <v>4</v>
      </c>
      <c r="B98" s="15" t="s">
        <v>105</v>
      </c>
      <c r="C98" s="14">
        <v>2008</v>
      </c>
      <c r="D98" s="15" t="s">
        <v>106</v>
      </c>
      <c r="E98" s="27">
        <v>2.2106481481481482E-3</v>
      </c>
      <c r="F98" s="28">
        <f t="shared" si="1"/>
        <v>1.7361111111111136E-4</v>
      </c>
    </row>
    <row r="99" spans="1:6" s="5" customFormat="1" ht="18.600000000000001" customHeight="1" x14ac:dyDescent="0.2">
      <c r="A99" s="14">
        <v>5</v>
      </c>
      <c r="B99" s="15" t="s">
        <v>107</v>
      </c>
      <c r="C99" s="14">
        <v>2009</v>
      </c>
      <c r="D99" s="15" t="s">
        <v>98</v>
      </c>
      <c r="E99" s="27">
        <v>2.2337962962962962E-3</v>
      </c>
      <c r="F99" s="28">
        <f t="shared" si="1"/>
        <v>1.9675925925925937E-4</v>
      </c>
    </row>
    <row r="100" spans="1:6" s="5" customFormat="1" ht="18.600000000000001" customHeight="1" x14ac:dyDescent="0.2">
      <c r="A100" s="14">
        <v>6</v>
      </c>
      <c r="B100" s="15" t="s">
        <v>108</v>
      </c>
      <c r="C100" s="14">
        <v>2009</v>
      </c>
      <c r="D100" s="15" t="s">
        <v>109</v>
      </c>
      <c r="E100" s="27">
        <v>2.3726851851851851E-3</v>
      </c>
      <c r="F100" s="28">
        <f t="shared" si="1"/>
        <v>3.3564814814814829E-4</v>
      </c>
    </row>
    <row r="101" spans="1:6" s="5" customFormat="1" ht="18.600000000000001" customHeight="1" x14ac:dyDescent="0.2">
      <c r="C101" s="6"/>
      <c r="E101" s="6"/>
      <c r="F101" s="7"/>
    </row>
    <row r="102" spans="1:6" s="5" customFormat="1" ht="18.600000000000001" customHeight="1" x14ac:dyDescent="0.25">
      <c r="A102" s="8" t="s">
        <v>110</v>
      </c>
      <c r="C102" s="6"/>
      <c r="E102" s="21" t="s">
        <v>101</v>
      </c>
      <c r="F102" s="7"/>
    </row>
    <row r="103" spans="1:6" s="5" customFormat="1" ht="18.600000000000001" customHeight="1" x14ac:dyDescent="0.25">
      <c r="A103" s="29" t="s">
        <v>4</v>
      </c>
      <c r="B103" s="30" t="s">
        <v>5</v>
      </c>
      <c r="C103" s="29" t="s">
        <v>6</v>
      </c>
      <c r="D103" s="30" t="s">
        <v>7</v>
      </c>
      <c r="E103" s="25" t="s">
        <v>89</v>
      </c>
      <c r="F103" s="31" t="s">
        <v>89</v>
      </c>
    </row>
    <row r="104" spans="1:6" s="5" customFormat="1" ht="18.600000000000001" customHeight="1" x14ac:dyDescent="0.2">
      <c r="A104" s="14">
        <v>1</v>
      </c>
      <c r="B104" s="15" t="s">
        <v>111</v>
      </c>
      <c r="C104" s="14">
        <v>2007</v>
      </c>
      <c r="D104" s="15" t="s">
        <v>112</v>
      </c>
      <c r="E104" s="27">
        <v>1.9675925925925924E-3</v>
      </c>
      <c r="F104" s="28">
        <f>E104</f>
        <v>1.9675925925925924E-3</v>
      </c>
    </row>
    <row r="105" spans="1:6" s="5" customFormat="1" ht="18.600000000000001" customHeight="1" x14ac:dyDescent="0.2">
      <c r="A105" s="14">
        <v>2</v>
      </c>
      <c r="B105" s="15" t="s">
        <v>113</v>
      </c>
      <c r="C105" s="14">
        <v>2007</v>
      </c>
      <c r="D105" s="15" t="s">
        <v>78</v>
      </c>
      <c r="E105" s="27">
        <v>2.1064814814814813E-3</v>
      </c>
      <c r="F105" s="28">
        <f t="shared" ref="F105:F110" si="2">E105-F$104</f>
        <v>1.3888888888888892E-4</v>
      </c>
    </row>
    <row r="106" spans="1:6" s="5" customFormat="1" ht="18.600000000000001" customHeight="1" x14ac:dyDescent="0.2">
      <c r="A106" s="14">
        <v>3</v>
      </c>
      <c r="B106" s="15" t="s">
        <v>114</v>
      </c>
      <c r="C106" s="14">
        <v>2007</v>
      </c>
      <c r="D106" s="15" t="s">
        <v>115</v>
      </c>
      <c r="E106" s="27">
        <v>2.2800925925925927E-3</v>
      </c>
      <c r="F106" s="28">
        <f t="shared" si="2"/>
        <v>3.1250000000000028E-4</v>
      </c>
    </row>
    <row r="107" spans="1:6" s="5" customFormat="1" ht="18.600000000000001" customHeight="1" x14ac:dyDescent="0.2">
      <c r="A107" s="14">
        <v>4</v>
      </c>
      <c r="B107" s="15" t="s">
        <v>116</v>
      </c>
      <c r="C107" s="14">
        <v>2006</v>
      </c>
      <c r="D107" s="15" t="s">
        <v>78</v>
      </c>
      <c r="E107" s="27">
        <v>2.3148148148148147E-3</v>
      </c>
      <c r="F107" s="28">
        <f t="shared" si="2"/>
        <v>3.4722222222222229E-4</v>
      </c>
    </row>
    <row r="108" spans="1:6" s="5" customFormat="1" ht="18.600000000000001" customHeight="1" x14ac:dyDescent="0.2">
      <c r="A108" s="14">
        <v>5</v>
      </c>
      <c r="B108" s="15" t="s">
        <v>117</v>
      </c>
      <c r="C108" s="14">
        <v>2006</v>
      </c>
      <c r="D108" s="15" t="s">
        <v>72</v>
      </c>
      <c r="E108" s="27">
        <v>2.3611111111111111E-3</v>
      </c>
      <c r="F108" s="28">
        <f t="shared" si="2"/>
        <v>3.9351851851851874E-4</v>
      </c>
    </row>
    <row r="109" spans="1:6" s="5" customFormat="1" ht="18.600000000000001" customHeight="1" x14ac:dyDescent="0.2">
      <c r="A109" s="14">
        <v>6</v>
      </c>
      <c r="B109" s="15" t="s">
        <v>118</v>
      </c>
      <c r="C109" s="14">
        <v>2007</v>
      </c>
      <c r="D109" s="15" t="s">
        <v>9</v>
      </c>
      <c r="E109" s="27">
        <v>2.5000000000000001E-3</v>
      </c>
      <c r="F109" s="28">
        <f t="shared" si="2"/>
        <v>5.3240740740740766E-4</v>
      </c>
    </row>
    <row r="110" spans="1:6" s="5" customFormat="1" ht="18.600000000000001" customHeight="1" x14ac:dyDescent="0.2">
      <c r="A110" s="14">
        <v>7</v>
      </c>
      <c r="B110" s="15" t="s">
        <v>119</v>
      </c>
      <c r="C110" s="14">
        <v>2007</v>
      </c>
      <c r="D110" s="15" t="s">
        <v>80</v>
      </c>
      <c r="E110" s="27">
        <v>2.685185185185185E-3</v>
      </c>
      <c r="F110" s="28">
        <f t="shared" si="2"/>
        <v>7.1759259259259259E-4</v>
      </c>
    </row>
    <row r="111" spans="1:6" s="5" customFormat="1" ht="18.600000000000001" customHeight="1" x14ac:dyDescent="0.2">
      <c r="C111" s="6"/>
      <c r="E111" s="6"/>
      <c r="F111" s="7"/>
    </row>
    <row r="112" spans="1:6" s="5" customFormat="1" ht="18.600000000000001" customHeight="1" x14ac:dyDescent="0.25">
      <c r="A112" s="8" t="s">
        <v>120</v>
      </c>
      <c r="C112" s="6"/>
      <c r="E112" s="21" t="s">
        <v>121</v>
      </c>
      <c r="F112" s="7"/>
    </row>
    <row r="113" spans="1:6" s="5" customFormat="1" ht="18.600000000000001" customHeight="1" x14ac:dyDescent="0.25">
      <c r="A113" s="32" t="s">
        <v>4</v>
      </c>
      <c r="B113" s="33" t="s">
        <v>5</v>
      </c>
      <c r="C113" s="32" t="s">
        <v>6</v>
      </c>
      <c r="D113" s="33" t="s">
        <v>7</v>
      </c>
      <c r="E113" s="34" t="s">
        <v>89</v>
      </c>
      <c r="F113" s="31" t="s">
        <v>89</v>
      </c>
    </row>
    <row r="114" spans="1:6" s="5" customFormat="1" ht="18.600000000000001" customHeight="1" x14ac:dyDescent="0.2">
      <c r="A114" s="35">
        <v>1</v>
      </c>
      <c r="B114" s="19" t="s">
        <v>122</v>
      </c>
      <c r="C114" s="35">
        <v>2007</v>
      </c>
      <c r="D114" s="19" t="s">
        <v>123</v>
      </c>
      <c r="E114" s="36">
        <v>2.7546296296296294E-3</v>
      </c>
      <c r="F114" s="28">
        <f>E114</f>
        <v>2.7546296296296294E-3</v>
      </c>
    </row>
    <row r="115" spans="1:6" s="5" customFormat="1" ht="18.600000000000001" customHeight="1" x14ac:dyDescent="0.2">
      <c r="C115" s="6"/>
      <c r="E115" s="6"/>
      <c r="F115" s="7"/>
    </row>
    <row r="116" spans="1:6" s="5" customFormat="1" ht="18.600000000000001" customHeight="1" x14ac:dyDescent="0.25">
      <c r="A116" s="8" t="s">
        <v>124</v>
      </c>
      <c r="C116" s="6"/>
      <c r="E116" s="21" t="s">
        <v>121</v>
      </c>
      <c r="F116" s="7"/>
    </row>
    <row r="117" spans="1:6" s="5" customFormat="1" ht="18.600000000000001" customHeight="1" x14ac:dyDescent="0.25">
      <c r="A117" s="29" t="s">
        <v>4</v>
      </c>
      <c r="B117" s="30" t="s">
        <v>5</v>
      </c>
      <c r="C117" s="29" t="s">
        <v>6</v>
      </c>
      <c r="D117" s="30" t="s">
        <v>7</v>
      </c>
      <c r="E117" s="25" t="s">
        <v>89</v>
      </c>
      <c r="F117" s="31" t="s">
        <v>89</v>
      </c>
    </row>
    <row r="118" spans="1:6" s="5" customFormat="1" ht="18.600000000000001" customHeight="1" x14ac:dyDescent="0.2">
      <c r="A118" s="14">
        <v>1</v>
      </c>
      <c r="B118" s="15" t="s">
        <v>125</v>
      </c>
      <c r="C118" s="14">
        <v>2005</v>
      </c>
      <c r="D118" s="15" t="s">
        <v>115</v>
      </c>
      <c r="E118" s="27">
        <v>3.1365740740740742E-3</v>
      </c>
      <c r="F118" s="28">
        <f>E118</f>
        <v>3.1365740740740742E-3</v>
      </c>
    </row>
    <row r="119" spans="1:6" s="5" customFormat="1" ht="18.600000000000001" customHeight="1" x14ac:dyDescent="0.2">
      <c r="C119" s="6"/>
      <c r="E119" s="6"/>
      <c r="F119" s="7"/>
    </row>
    <row r="120" spans="1:6" s="5" customFormat="1" ht="18.600000000000001" customHeight="1" x14ac:dyDescent="0.25">
      <c r="A120" s="8" t="s">
        <v>126</v>
      </c>
      <c r="C120" s="6"/>
      <c r="E120" s="21" t="s">
        <v>127</v>
      </c>
      <c r="F120" s="7"/>
    </row>
    <row r="121" spans="1:6" s="5" customFormat="1" ht="18.600000000000001" customHeight="1" x14ac:dyDescent="0.25">
      <c r="A121" s="29" t="s">
        <v>4</v>
      </c>
      <c r="B121" s="30" t="s">
        <v>5</v>
      </c>
      <c r="C121" s="29" t="s">
        <v>6</v>
      </c>
      <c r="D121" s="30" t="s">
        <v>7</v>
      </c>
      <c r="E121" s="25" t="s">
        <v>89</v>
      </c>
      <c r="F121" s="31" t="s">
        <v>89</v>
      </c>
    </row>
    <row r="122" spans="1:6" s="5" customFormat="1" ht="18.600000000000001" customHeight="1" x14ac:dyDescent="0.2">
      <c r="A122" s="14">
        <v>1</v>
      </c>
      <c r="B122" s="15" t="s">
        <v>128</v>
      </c>
      <c r="C122" s="14">
        <v>2005</v>
      </c>
      <c r="D122" s="15" t="s">
        <v>115</v>
      </c>
      <c r="E122" s="27">
        <v>4.6643518518518518E-3</v>
      </c>
      <c r="F122" s="28">
        <f>E122</f>
        <v>4.6643518518518518E-3</v>
      </c>
    </row>
    <row r="123" spans="1:6" s="5" customFormat="1" ht="18.600000000000001" customHeight="1" x14ac:dyDescent="0.2">
      <c r="C123" s="6"/>
      <c r="E123" s="6"/>
      <c r="F123" s="7"/>
    </row>
    <row r="124" spans="1:6" s="5" customFormat="1" ht="18.600000000000001" customHeight="1" x14ac:dyDescent="0.25">
      <c r="A124" s="8" t="s">
        <v>129</v>
      </c>
      <c r="C124" s="6"/>
      <c r="E124" s="21" t="s">
        <v>130</v>
      </c>
      <c r="F124" s="7"/>
    </row>
    <row r="125" spans="1:6" s="5" customFormat="1" ht="18.600000000000001" customHeight="1" x14ac:dyDescent="0.25">
      <c r="A125" s="29" t="s">
        <v>4</v>
      </c>
      <c r="B125" s="30" t="s">
        <v>5</v>
      </c>
      <c r="C125" s="29" t="s">
        <v>6</v>
      </c>
      <c r="D125" s="30" t="s">
        <v>7</v>
      </c>
      <c r="E125" s="25" t="s">
        <v>89</v>
      </c>
      <c r="F125" s="31" t="s">
        <v>89</v>
      </c>
    </row>
    <row r="126" spans="1:6" s="5" customFormat="1" ht="18.600000000000001" customHeight="1" x14ac:dyDescent="0.2">
      <c r="A126" s="14">
        <v>1</v>
      </c>
      <c r="B126" s="15" t="s">
        <v>131</v>
      </c>
      <c r="C126" s="14">
        <v>2005</v>
      </c>
      <c r="D126" s="15" t="s">
        <v>132</v>
      </c>
      <c r="E126" s="27">
        <v>5.9953703703703705E-3</v>
      </c>
      <c r="F126" s="28">
        <f>E126</f>
        <v>5.9953703703703705E-3</v>
      </c>
    </row>
    <row r="127" spans="1:6" s="5" customFormat="1" ht="18.600000000000001" customHeight="1" x14ac:dyDescent="0.2">
      <c r="A127" s="14">
        <v>2</v>
      </c>
      <c r="B127" s="15" t="s">
        <v>133</v>
      </c>
      <c r="C127" s="14">
        <v>2003</v>
      </c>
      <c r="D127" s="15" t="s">
        <v>134</v>
      </c>
      <c r="E127" s="27" t="s">
        <v>135</v>
      </c>
      <c r="F127" s="28" t="s">
        <v>135</v>
      </c>
    </row>
    <row r="128" spans="1:6" s="5" customFormat="1" ht="18.600000000000001" customHeight="1" x14ac:dyDescent="0.2">
      <c r="C128" s="6"/>
      <c r="E128" s="6"/>
      <c r="F128" s="7"/>
    </row>
    <row r="129" spans="1:6" s="5" customFormat="1" ht="18.600000000000001" customHeight="1" x14ac:dyDescent="0.25">
      <c r="A129" s="8" t="s">
        <v>136</v>
      </c>
      <c r="C129" s="6"/>
      <c r="E129" s="21" t="s">
        <v>137</v>
      </c>
      <c r="F129" s="7"/>
    </row>
    <row r="130" spans="1:6" s="5" customFormat="1" ht="18.600000000000001" customHeight="1" x14ac:dyDescent="0.25">
      <c r="A130" s="29" t="s">
        <v>4</v>
      </c>
      <c r="B130" s="30" t="s">
        <v>5</v>
      </c>
      <c r="C130" s="29" t="s">
        <v>6</v>
      </c>
      <c r="D130" s="30" t="s">
        <v>7</v>
      </c>
      <c r="E130" s="25" t="s">
        <v>89</v>
      </c>
      <c r="F130" s="31" t="s">
        <v>89</v>
      </c>
    </row>
    <row r="131" spans="1:6" s="5" customFormat="1" ht="18.600000000000001" customHeight="1" x14ac:dyDescent="0.2">
      <c r="A131" s="14">
        <v>1</v>
      </c>
      <c r="B131" s="15" t="s">
        <v>138</v>
      </c>
      <c r="C131" s="14">
        <v>2005</v>
      </c>
      <c r="D131" s="15" t="s">
        <v>78</v>
      </c>
      <c r="E131" s="27">
        <v>1.9675925925925927E-2</v>
      </c>
      <c r="F131" s="28">
        <f>E131</f>
        <v>1.9675925925925927E-2</v>
      </c>
    </row>
    <row r="132" spans="1:6" s="5" customFormat="1" ht="18.600000000000001" customHeight="1" x14ac:dyDescent="0.2">
      <c r="A132" s="14">
        <v>2</v>
      </c>
      <c r="B132" s="15" t="s">
        <v>139</v>
      </c>
      <c r="C132" s="14">
        <v>2001</v>
      </c>
      <c r="D132" s="15" t="s">
        <v>9</v>
      </c>
      <c r="E132" s="27">
        <v>2.0983796296296296E-2</v>
      </c>
      <c r="F132" s="28">
        <f>E132-F$131</f>
        <v>1.307870370370369E-3</v>
      </c>
    </row>
    <row r="133" spans="1:6" s="5" customFormat="1" ht="18.600000000000001" customHeight="1" x14ac:dyDescent="0.2">
      <c r="C133" s="6"/>
      <c r="E133" s="6"/>
      <c r="F133" s="7"/>
    </row>
    <row r="134" spans="1:6" s="5" customFormat="1" ht="18.600000000000001" customHeight="1" x14ac:dyDescent="0.25">
      <c r="A134" s="8" t="s">
        <v>140</v>
      </c>
      <c r="C134" s="6"/>
      <c r="E134" s="21" t="s">
        <v>141</v>
      </c>
      <c r="F134" s="7"/>
    </row>
    <row r="135" spans="1:6" s="5" customFormat="1" ht="18.600000000000001" customHeight="1" x14ac:dyDescent="0.25">
      <c r="A135" s="32" t="s">
        <v>4</v>
      </c>
      <c r="B135" s="33" t="s">
        <v>5</v>
      </c>
      <c r="C135" s="32" t="s">
        <v>6</v>
      </c>
      <c r="D135" s="33" t="s">
        <v>7</v>
      </c>
      <c r="E135" s="31" t="s">
        <v>89</v>
      </c>
      <c r="F135" s="31" t="s">
        <v>89</v>
      </c>
    </row>
    <row r="136" spans="1:6" s="5" customFormat="1" ht="18.600000000000001" customHeight="1" x14ac:dyDescent="0.2">
      <c r="A136" s="35">
        <v>1</v>
      </c>
      <c r="B136" s="19" t="s">
        <v>142</v>
      </c>
      <c r="C136" s="35">
        <v>1992</v>
      </c>
      <c r="D136" s="19" t="s">
        <v>143</v>
      </c>
      <c r="E136" s="36">
        <v>2.7013888888888889E-2</v>
      </c>
      <c r="F136" s="28">
        <f>E136</f>
        <v>2.7013888888888889E-2</v>
      </c>
    </row>
    <row r="137" spans="1:6" s="5" customFormat="1" ht="18.600000000000001" customHeight="1" x14ac:dyDescent="0.2">
      <c r="A137" s="35">
        <v>2</v>
      </c>
      <c r="B137" s="19" t="s">
        <v>144</v>
      </c>
      <c r="C137" s="35">
        <v>1994</v>
      </c>
      <c r="D137" s="19" t="s">
        <v>9</v>
      </c>
      <c r="E137" s="36">
        <v>2.7337962962962963E-2</v>
      </c>
      <c r="F137" s="28">
        <f t="shared" ref="F137:F142" si="3">E137-F$136</f>
        <v>3.2407407407407385E-4</v>
      </c>
    </row>
    <row r="138" spans="1:6" s="5" customFormat="1" ht="18.600000000000001" customHeight="1" x14ac:dyDescent="0.2">
      <c r="A138" s="35">
        <v>3</v>
      </c>
      <c r="B138" s="19" t="s">
        <v>145</v>
      </c>
      <c r="C138" s="35">
        <v>1992</v>
      </c>
      <c r="D138" s="19" t="s">
        <v>146</v>
      </c>
      <c r="E138" s="36">
        <v>2.9351851851851851E-2</v>
      </c>
      <c r="F138" s="28">
        <f t="shared" si="3"/>
        <v>2.3379629629629618E-3</v>
      </c>
    </row>
    <row r="139" spans="1:6" s="5" customFormat="1" ht="18.600000000000001" customHeight="1" x14ac:dyDescent="0.2">
      <c r="A139" s="35">
        <v>4</v>
      </c>
      <c r="B139" s="19" t="s">
        <v>147</v>
      </c>
      <c r="C139" s="35">
        <v>1992</v>
      </c>
      <c r="D139" s="19" t="s">
        <v>60</v>
      </c>
      <c r="E139" s="36">
        <v>3.0266203703703705E-2</v>
      </c>
      <c r="F139" s="28">
        <f t="shared" si="3"/>
        <v>3.2523148148148155E-3</v>
      </c>
    </row>
    <row r="140" spans="1:6" s="5" customFormat="1" ht="18.600000000000001" customHeight="1" x14ac:dyDescent="0.2">
      <c r="A140" s="35">
        <v>5</v>
      </c>
      <c r="B140" s="19" t="s">
        <v>148</v>
      </c>
      <c r="C140" s="35">
        <v>1990</v>
      </c>
      <c r="D140" s="19" t="s">
        <v>60</v>
      </c>
      <c r="E140" s="36">
        <v>3.3912037037037039E-2</v>
      </c>
      <c r="F140" s="28">
        <f t="shared" si="3"/>
        <v>6.8981481481481498E-3</v>
      </c>
    </row>
    <row r="141" spans="1:6" s="5" customFormat="1" ht="18.600000000000001" customHeight="1" x14ac:dyDescent="0.2">
      <c r="A141" s="35">
        <v>6</v>
      </c>
      <c r="B141" s="19" t="s">
        <v>149</v>
      </c>
      <c r="C141" s="35">
        <v>1992</v>
      </c>
      <c r="D141" s="19" t="s">
        <v>80</v>
      </c>
      <c r="E141" s="36">
        <v>3.6006944444444446E-2</v>
      </c>
      <c r="F141" s="28">
        <f t="shared" si="3"/>
        <v>8.9930555555555562E-3</v>
      </c>
    </row>
    <row r="142" spans="1:6" s="5" customFormat="1" ht="18.600000000000001" customHeight="1" x14ac:dyDescent="0.2">
      <c r="A142" s="35">
        <v>7</v>
      </c>
      <c r="B142" s="19" t="s">
        <v>150</v>
      </c>
      <c r="C142" s="35">
        <v>1988</v>
      </c>
      <c r="D142" s="19" t="s">
        <v>151</v>
      </c>
      <c r="E142" s="36">
        <v>3.7199074074074072E-2</v>
      </c>
      <c r="F142" s="28">
        <f t="shared" si="3"/>
        <v>1.0185185185185183E-2</v>
      </c>
    </row>
    <row r="143" spans="1:6" s="5" customFormat="1" ht="18.600000000000001" customHeight="1" x14ac:dyDescent="0.2">
      <c r="C143" s="6"/>
      <c r="E143" s="6"/>
      <c r="F143" s="7"/>
    </row>
    <row r="144" spans="1:6" s="5" customFormat="1" ht="18.600000000000001" customHeight="1" x14ac:dyDescent="0.2">
      <c r="C144" s="6"/>
      <c r="E144" s="6"/>
      <c r="F144" s="7"/>
    </row>
    <row r="145" spans="1:6" s="5" customFormat="1" ht="18.600000000000001" customHeight="1" x14ac:dyDescent="0.25">
      <c r="A145" s="8" t="s">
        <v>152</v>
      </c>
      <c r="C145" s="6"/>
      <c r="E145" s="21" t="s">
        <v>141</v>
      </c>
      <c r="F145" s="7"/>
    </row>
    <row r="146" spans="1:6" s="5" customFormat="1" ht="18.600000000000001" customHeight="1" x14ac:dyDescent="0.25">
      <c r="A146" s="32" t="s">
        <v>4</v>
      </c>
      <c r="B146" s="33" t="s">
        <v>5</v>
      </c>
      <c r="C146" s="32" t="s">
        <v>6</v>
      </c>
      <c r="D146" s="33" t="s">
        <v>7</v>
      </c>
      <c r="E146" s="31" t="s">
        <v>89</v>
      </c>
      <c r="F146" s="31" t="s">
        <v>89</v>
      </c>
    </row>
    <row r="147" spans="1:6" s="5" customFormat="1" ht="18.600000000000001" customHeight="1" x14ac:dyDescent="0.2">
      <c r="A147" s="35">
        <v>1</v>
      </c>
      <c r="B147" s="19" t="s">
        <v>153</v>
      </c>
      <c r="C147" s="35">
        <v>1975</v>
      </c>
      <c r="D147" s="19" t="s">
        <v>154</v>
      </c>
      <c r="E147" s="36">
        <v>2.5567129629629631E-2</v>
      </c>
      <c r="F147" s="28">
        <f>E147</f>
        <v>2.5567129629629631E-2</v>
      </c>
    </row>
    <row r="148" spans="1:6" s="5" customFormat="1" ht="18.600000000000001" customHeight="1" x14ac:dyDescent="0.2">
      <c r="A148" s="35">
        <v>2</v>
      </c>
      <c r="B148" s="19" t="s">
        <v>155</v>
      </c>
      <c r="C148" s="35">
        <v>1973</v>
      </c>
      <c r="D148" s="19" t="s">
        <v>156</v>
      </c>
      <c r="E148" s="36">
        <v>2.568287037037037E-2</v>
      </c>
      <c r="F148" s="28">
        <f t="shared" ref="F148:F161" si="4">E148-F$147</f>
        <v>1.1574074074073917E-4</v>
      </c>
    </row>
    <row r="149" spans="1:6" s="5" customFormat="1" ht="18.600000000000001" customHeight="1" x14ac:dyDescent="0.2">
      <c r="A149" s="35">
        <v>3</v>
      </c>
      <c r="B149" s="19" t="s">
        <v>157</v>
      </c>
      <c r="C149" s="35">
        <v>1975</v>
      </c>
      <c r="D149" s="19" t="s">
        <v>158</v>
      </c>
      <c r="E149" s="36">
        <v>2.7986111111111111E-2</v>
      </c>
      <c r="F149" s="28">
        <f t="shared" si="4"/>
        <v>2.4189814814814803E-3</v>
      </c>
    </row>
    <row r="150" spans="1:6" s="5" customFormat="1" ht="18.600000000000001" customHeight="1" x14ac:dyDescent="0.2">
      <c r="A150" s="35">
        <v>4</v>
      </c>
      <c r="B150" s="19" t="s">
        <v>159</v>
      </c>
      <c r="C150" s="35">
        <v>1972</v>
      </c>
      <c r="D150" s="19" t="s">
        <v>160</v>
      </c>
      <c r="E150" s="36">
        <v>3.3171296296296296E-2</v>
      </c>
      <c r="F150" s="28">
        <f t="shared" si="4"/>
        <v>7.6041666666666653E-3</v>
      </c>
    </row>
    <row r="151" spans="1:6" s="5" customFormat="1" ht="18.600000000000001" customHeight="1" x14ac:dyDescent="0.2">
      <c r="A151" s="35">
        <v>5</v>
      </c>
      <c r="B151" s="19" t="s">
        <v>161</v>
      </c>
      <c r="C151" s="35">
        <v>1983</v>
      </c>
      <c r="D151" s="19" t="s">
        <v>162</v>
      </c>
      <c r="E151" s="36">
        <v>3.4768518518518518E-2</v>
      </c>
      <c r="F151" s="28">
        <f t="shared" si="4"/>
        <v>9.2013888888888874E-3</v>
      </c>
    </row>
    <row r="152" spans="1:6" s="5" customFormat="1" ht="18.600000000000001" customHeight="1" x14ac:dyDescent="0.2">
      <c r="A152" s="35">
        <v>6</v>
      </c>
      <c r="B152" s="19" t="s">
        <v>163</v>
      </c>
      <c r="C152" s="35">
        <v>1978</v>
      </c>
      <c r="D152" s="19" t="s">
        <v>9</v>
      </c>
      <c r="E152" s="36">
        <v>3.4965277777777776E-2</v>
      </c>
      <c r="F152" s="28">
        <f t="shared" si="4"/>
        <v>9.3981481481481451E-3</v>
      </c>
    </row>
    <row r="153" spans="1:6" s="5" customFormat="1" ht="18.600000000000001" customHeight="1" x14ac:dyDescent="0.2">
      <c r="A153" s="14">
        <v>7</v>
      </c>
      <c r="B153" s="15" t="s">
        <v>164</v>
      </c>
      <c r="C153" s="16">
        <v>1973</v>
      </c>
      <c r="D153" s="15" t="s">
        <v>60</v>
      </c>
      <c r="E153" s="36">
        <v>3.5092592592592592E-2</v>
      </c>
      <c r="F153" s="28">
        <f t="shared" si="4"/>
        <v>9.5254629629629613E-3</v>
      </c>
    </row>
    <row r="154" spans="1:6" s="5" customFormat="1" ht="18.600000000000001" customHeight="1" x14ac:dyDescent="0.2">
      <c r="A154" s="14">
        <v>8</v>
      </c>
      <c r="B154" s="15" t="s">
        <v>165</v>
      </c>
      <c r="C154" s="16">
        <v>1982</v>
      </c>
      <c r="D154" s="15" t="s">
        <v>9</v>
      </c>
      <c r="E154" s="36">
        <v>3.5092592592592592E-2</v>
      </c>
      <c r="F154" s="28">
        <f t="shared" si="4"/>
        <v>9.5254629629629613E-3</v>
      </c>
    </row>
    <row r="155" spans="1:6" s="5" customFormat="1" ht="18.600000000000001" customHeight="1" x14ac:dyDescent="0.2">
      <c r="A155" s="14">
        <v>9</v>
      </c>
      <c r="B155" s="15" t="s">
        <v>166</v>
      </c>
      <c r="C155" s="14">
        <v>1978</v>
      </c>
      <c r="D155" s="15" t="s">
        <v>167</v>
      </c>
      <c r="E155" s="36">
        <v>3.5428240740740739E-2</v>
      </c>
      <c r="F155" s="28">
        <f t="shared" si="4"/>
        <v>9.8611111111111087E-3</v>
      </c>
    </row>
    <row r="156" spans="1:6" s="5" customFormat="1" ht="18.600000000000001" customHeight="1" x14ac:dyDescent="0.2">
      <c r="A156" s="14">
        <v>10</v>
      </c>
      <c r="B156" s="15" t="s">
        <v>168</v>
      </c>
      <c r="C156" s="14">
        <v>1975</v>
      </c>
      <c r="D156" s="15" t="s">
        <v>169</v>
      </c>
      <c r="E156" s="36">
        <v>3.5428240740740739E-2</v>
      </c>
      <c r="F156" s="28">
        <f t="shared" si="4"/>
        <v>9.8611111111111087E-3</v>
      </c>
    </row>
    <row r="157" spans="1:6" s="5" customFormat="1" ht="18.600000000000001" customHeight="1" x14ac:dyDescent="0.2">
      <c r="A157" s="14">
        <v>11</v>
      </c>
      <c r="B157" s="15" t="s">
        <v>170</v>
      </c>
      <c r="C157" s="14">
        <v>1973</v>
      </c>
      <c r="D157" s="15" t="s">
        <v>98</v>
      </c>
      <c r="E157" s="36">
        <v>3.5798611111111114E-2</v>
      </c>
      <c r="F157" s="28">
        <f t="shared" si="4"/>
        <v>1.0231481481481484E-2</v>
      </c>
    </row>
    <row r="158" spans="1:6" s="5" customFormat="1" ht="18.600000000000001" customHeight="1" x14ac:dyDescent="0.2">
      <c r="A158" s="14">
        <v>12</v>
      </c>
      <c r="B158" s="15" t="s">
        <v>171</v>
      </c>
      <c r="C158" s="14">
        <v>1972</v>
      </c>
      <c r="D158" s="15" t="s">
        <v>98</v>
      </c>
      <c r="E158" s="36">
        <v>3.591435185185185E-2</v>
      </c>
      <c r="F158" s="28">
        <f t="shared" si="4"/>
        <v>1.0347222222222219E-2</v>
      </c>
    </row>
    <row r="159" spans="1:6" s="5" customFormat="1" ht="18.600000000000001" customHeight="1" x14ac:dyDescent="0.2">
      <c r="A159" s="14">
        <v>13</v>
      </c>
      <c r="B159" s="15" t="s">
        <v>172</v>
      </c>
      <c r="C159" s="14">
        <v>1974</v>
      </c>
      <c r="D159" s="15" t="s">
        <v>173</v>
      </c>
      <c r="E159" s="36">
        <v>3.8009259259259257E-2</v>
      </c>
      <c r="F159" s="28">
        <f t="shared" si="4"/>
        <v>1.2442129629629626E-2</v>
      </c>
    </row>
    <row r="160" spans="1:6" s="5" customFormat="1" ht="18.600000000000001" customHeight="1" x14ac:dyDescent="0.2">
      <c r="A160" s="14">
        <v>14</v>
      </c>
      <c r="B160" s="15" t="s">
        <v>174</v>
      </c>
      <c r="C160" s="14">
        <v>1977</v>
      </c>
      <c r="D160" s="15" t="s">
        <v>175</v>
      </c>
      <c r="E160" s="36">
        <v>4.0393518518518516E-2</v>
      </c>
      <c r="F160" s="28">
        <f t="shared" si="4"/>
        <v>1.4826388888888885E-2</v>
      </c>
    </row>
    <row r="161" spans="1:6" s="5" customFormat="1" ht="18.600000000000001" customHeight="1" x14ac:dyDescent="0.2">
      <c r="A161" s="14">
        <v>15</v>
      </c>
      <c r="B161" s="15" t="s">
        <v>176</v>
      </c>
      <c r="C161" s="14">
        <v>1977</v>
      </c>
      <c r="D161" s="15" t="s">
        <v>80</v>
      </c>
      <c r="E161" s="36">
        <v>4.0474537037037038E-2</v>
      </c>
      <c r="F161" s="28">
        <f t="shared" si="4"/>
        <v>1.4907407407407407E-2</v>
      </c>
    </row>
    <row r="162" spans="1:6" s="5" customFormat="1" ht="18.600000000000001" customHeight="1" x14ac:dyDescent="0.2">
      <c r="A162" s="14">
        <v>16</v>
      </c>
      <c r="B162" s="15" t="s">
        <v>177</v>
      </c>
      <c r="C162" s="14">
        <v>1975</v>
      </c>
      <c r="D162" s="15" t="s">
        <v>169</v>
      </c>
      <c r="E162" s="36" t="s">
        <v>135</v>
      </c>
      <c r="F162" s="28" t="s">
        <v>135</v>
      </c>
    </row>
    <row r="163" spans="1:6" s="5" customFormat="1" ht="18.600000000000001" customHeight="1" x14ac:dyDescent="0.2">
      <c r="C163" s="6"/>
      <c r="E163" s="6"/>
      <c r="F163" s="7"/>
    </row>
    <row r="164" spans="1:6" s="5" customFormat="1" ht="18.600000000000001" customHeight="1" x14ac:dyDescent="0.25">
      <c r="A164" s="8" t="s">
        <v>178</v>
      </c>
      <c r="C164" s="6"/>
      <c r="E164" s="21" t="s">
        <v>141</v>
      </c>
      <c r="F164" s="7"/>
    </row>
    <row r="165" spans="1:6" s="5" customFormat="1" ht="18.600000000000001" customHeight="1" x14ac:dyDescent="0.25">
      <c r="A165" s="32" t="s">
        <v>4</v>
      </c>
      <c r="B165" s="33" t="s">
        <v>5</v>
      </c>
      <c r="C165" s="32" t="s">
        <v>6</v>
      </c>
      <c r="D165" s="33" t="s">
        <v>7</v>
      </c>
      <c r="E165" s="31" t="s">
        <v>89</v>
      </c>
      <c r="F165" s="31" t="s">
        <v>89</v>
      </c>
    </row>
    <row r="166" spans="1:6" s="5" customFormat="1" ht="18.600000000000001" customHeight="1" x14ac:dyDescent="0.2">
      <c r="A166" s="35">
        <v>1</v>
      </c>
      <c r="B166" s="19" t="s">
        <v>179</v>
      </c>
      <c r="C166" s="35">
        <v>1961</v>
      </c>
      <c r="D166" s="19" t="s">
        <v>180</v>
      </c>
      <c r="E166" s="36">
        <v>3.0219907407407407E-2</v>
      </c>
      <c r="F166" s="28">
        <f>E166</f>
        <v>3.0219907407407407E-2</v>
      </c>
    </row>
    <row r="167" spans="1:6" s="5" customFormat="1" ht="18.600000000000001" customHeight="1" x14ac:dyDescent="0.2">
      <c r="A167" s="35">
        <v>2</v>
      </c>
      <c r="B167" s="19" t="s">
        <v>181</v>
      </c>
      <c r="C167" s="35">
        <v>1967</v>
      </c>
      <c r="D167" s="19" t="s">
        <v>182</v>
      </c>
      <c r="E167" s="36">
        <v>3.6180555555555556E-2</v>
      </c>
      <c r="F167" s="28">
        <f t="shared" ref="F167:F169" si="5">E167-F$166</f>
        <v>5.9606481481481489E-3</v>
      </c>
    </row>
    <row r="168" spans="1:6" s="5" customFormat="1" ht="18.600000000000001" customHeight="1" x14ac:dyDescent="0.2">
      <c r="A168" s="35">
        <v>3</v>
      </c>
      <c r="B168" s="19" t="s">
        <v>183</v>
      </c>
      <c r="C168" s="35">
        <v>1963</v>
      </c>
      <c r="D168" s="19" t="s">
        <v>184</v>
      </c>
      <c r="E168" s="36">
        <v>3.6979166666666667E-2</v>
      </c>
      <c r="F168" s="28">
        <f t="shared" si="5"/>
        <v>6.75925925925926E-3</v>
      </c>
    </row>
    <row r="169" spans="1:6" s="5" customFormat="1" ht="18.600000000000001" customHeight="1" x14ac:dyDescent="0.2">
      <c r="A169" s="14">
        <v>4</v>
      </c>
      <c r="B169" s="15" t="s">
        <v>185</v>
      </c>
      <c r="C169" s="14">
        <v>1964</v>
      </c>
      <c r="D169" s="15" t="s">
        <v>60</v>
      </c>
      <c r="E169" s="36">
        <v>4.189814814814815E-2</v>
      </c>
      <c r="F169" s="28">
        <f t="shared" si="5"/>
        <v>1.1678240740740743E-2</v>
      </c>
    </row>
    <row r="170" spans="1:6" s="5" customFormat="1" ht="18.600000000000001" customHeight="1" x14ac:dyDescent="0.2">
      <c r="C170" s="6"/>
      <c r="E170" s="6"/>
      <c r="F170" s="7"/>
    </row>
    <row r="171" spans="1:6" s="5" customFormat="1" ht="18.600000000000001" customHeight="1" x14ac:dyDescent="0.25">
      <c r="A171" s="8" t="s">
        <v>186</v>
      </c>
      <c r="C171" s="6"/>
      <c r="E171" s="21" t="s">
        <v>141</v>
      </c>
      <c r="F171" s="7"/>
    </row>
    <row r="172" spans="1:6" s="5" customFormat="1" ht="18.600000000000001" customHeight="1" x14ac:dyDescent="0.25">
      <c r="A172" s="32" t="s">
        <v>4</v>
      </c>
      <c r="B172" s="33" t="s">
        <v>5</v>
      </c>
      <c r="C172" s="32" t="s">
        <v>6</v>
      </c>
      <c r="D172" s="33" t="s">
        <v>7</v>
      </c>
      <c r="E172" s="31" t="s">
        <v>89</v>
      </c>
      <c r="F172" s="31" t="s">
        <v>89</v>
      </c>
    </row>
    <row r="173" spans="1:6" s="5" customFormat="1" ht="18.600000000000001" customHeight="1" x14ac:dyDescent="0.2">
      <c r="A173" s="35">
        <v>1</v>
      </c>
      <c r="B173" s="19" t="s">
        <v>187</v>
      </c>
      <c r="C173" s="35">
        <v>1957</v>
      </c>
      <c r="D173" s="19" t="s">
        <v>9</v>
      </c>
      <c r="E173" s="36">
        <v>3.5694444444444445E-2</v>
      </c>
      <c r="F173" s="28">
        <f>E173</f>
        <v>3.5694444444444445E-2</v>
      </c>
    </row>
    <row r="174" spans="1:6" s="5" customFormat="1" ht="18.600000000000001" customHeight="1" x14ac:dyDescent="0.2">
      <c r="A174" s="35">
        <v>2</v>
      </c>
      <c r="B174" s="19" t="s">
        <v>188</v>
      </c>
      <c r="C174" s="35">
        <v>1956</v>
      </c>
      <c r="D174" s="19" t="s">
        <v>189</v>
      </c>
      <c r="E174" s="36">
        <v>3.6516203703703703E-2</v>
      </c>
      <c r="F174" s="28">
        <f>E174-F$166</f>
        <v>6.2962962962962964E-3</v>
      </c>
    </row>
    <row r="175" spans="1:6" s="5" customFormat="1" ht="18.600000000000001" customHeight="1" x14ac:dyDescent="0.2">
      <c r="C175" s="6"/>
      <c r="E175" s="6"/>
      <c r="F175" s="7"/>
    </row>
    <row r="176" spans="1:6" s="5" customFormat="1" ht="18.600000000000001" customHeight="1" x14ac:dyDescent="0.25">
      <c r="A176" s="8" t="s">
        <v>190</v>
      </c>
      <c r="C176" s="6"/>
      <c r="E176" s="21" t="s">
        <v>191</v>
      </c>
      <c r="F176" s="7"/>
    </row>
    <row r="177" spans="1:6" s="5" customFormat="1" ht="18.600000000000001" customHeight="1" x14ac:dyDescent="0.25">
      <c r="A177" s="32" t="s">
        <v>4</v>
      </c>
      <c r="B177" s="33" t="s">
        <v>5</v>
      </c>
      <c r="C177" s="32" t="s">
        <v>6</v>
      </c>
      <c r="D177" s="33" t="s">
        <v>7</v>
      </c>
      <c r="E177" s="31" t="s">
        <v>89</v>
      </c>
      <c r="F177" s="31" t="s">
        <v>89</v>
      </c>
    </row>
    <row r="178" spans="1:6" s="5" customFormat="1" ht="18.600000000000001" customHeight="1" x14ac:dyDescent="0.2">
      <c r="A178" s="35">
        <v>1</v>
      </c>
      <c r="B178" s="19" t="s">
        <v>192</v>
      </c>
      <c r="C178" s="35">
        <v>1983</v>
      </c>
      <c r="D178" s="19" t="s">
        <v>169</v>
      </c>
      <c r="E178" s="36">
        <v>2.7546296296296298E-2</v>
      </c>
      <c r="F178" s="28">
        <f>E178</f>
        <v>2.7546296296296298E-2</v>
      </c>
    </row>
    <row r="179" spans="1:6" s="5" customFormat="1" ht="18.600000000000001" customHeight="1" x14ac:dyDescent="0.2">
      <c r="A179" s="35">
        <v>2</v>
      </c>
      <c r="B179" s="19" t="s">
        <v>193</v>
      </c>
      <c r="C179" s="35">
        <v>1981</v>
      </c>
      <c r="D179" s="19" t="s">
        <v>194</v>
      </c>
      <c r="E179" s="36">
        <v>2.9872685185185186E-2</v>
      </c>
      <c r="F179" s="28">
        <f t="shared" ref="F179:F191" si="6">E179-F$178</f>
        <v>2.3263888888888883E-3</v>
      </c>
    </row>
    <row r="180" spans="1:6" s="5" customFormat="1" ht="18.600000000000001" customHeight="1" x14ac:dyDescent="0.2">
      <c r="A180" s="35">
        <v>3</v>
      </c>
      <c r="B180" s="19" t="s">
        <v>195</v>
      </c>
      <c r="C180" s="35">
        <v>1993</v>
      </c>
      <c r="D180" s="19" t="s">
        <v>196</v>
      </c>
      <c r="E180" s="36">
        <v>3.0914351851851853E-2</v>
      </c>
      <c r="F180" s="28">
        <f t="shared" si="6"/>
        <v>3.3680555555555547E-3</v>
      </c>
    </row>
    <row r="181" spans="1:6" s="5" customFormat="1" ht="18.600000000000001" customHeight="1" x14ac:dyDescent="0.2">
      <c r="A181" s="35">
        <v>4</v>
      </c>
      <c r="B181" s="19" t="s">
        <v>197</v>
      </c>
      <c r="C181" s="35">
        <v>1985</v>
      </c>
      <c r="D181" s="19" t="s">
        <v>198</v>
      </c>
      <c r="E181" s="36">
        <v>3.4189814814814812E-2</v>
      </c>
      <c r="F181" s="28">
        <f t="shared" si="6"/>
        <v>6.6435185185185139E-3</v>
      </c>
    </row>
    <row r="182" spans="1:6" s="5" customFormat="1" ht="18.600000000000001" customHeight="1" x14ac:dyDescent="0.2">
      <c r="A182" s="35">
        <v>5</v>
      </c>
      <c r="B182" s="19" t="s">
        <v>199</v>
      </c>
      <c r="C182" s="35">
        <v>1980</v>
      </c>
      <c r="D182" s="19" t="s">
        <v>60</v>
      </c>
      <c r="E182" s="36">
        <v>3.7280092592592594E-2</v>
      </c>
      <c r="F182" s="28">
        <f t="shared" si="6"/>
        <v>9.7337962962962959E-3</v>
      </c>
    </row>
    <row r="183" spans="1:6" s="5" customFormat="1" ht="18.600000000000001" customHeight="1" x14ac:dyDescent="0.2">
      <c r="A183" s="14">
        <v>6</v>
      </c>
      <c r="B183" s="15" t="s">
        <v>200</v>
      </c>
      <c r="C183" s="14">
        <v>1980</v>
      </c>
      <c r="D183" s="15" t="s">
        <v>143</v>
      </c>
      <c r="E183" s="36">
        <v>3.7395833333333336E-2</v>
      </c>
      <c r="F183" s="28">
        <f t="shared" si="6"/>
        <v>9.8495370370370386E-3</v>
      </c>
    </row>
    <row r="184" spans="1:6" s="5" customFormat="1" ht="18.600000000000001" customHeight="1" x14ac:dyDescent="0.2">
      <c r="A184" s="14">
        <v>7</v>
      </c>
      <c r="B184" s="15" t="s">
        <v>41</v>
      </c>
      <c r="C184" s="14">
        <v>1991</v>
      </c>
      <c r="D184" s="15" t="s">
        <v>201</v>
      </c>
      <c r="E184" s="36">
        <v>3.9143518518518522E-2</v>
      </c>
      <c r="F184" s="28">
        <f t="shared" si="6"/>
        <v>1.1597222222222224E-2</v>
      </c>
    </row>
    <row r="185" spans="1:6" s="5" customFormat="1" ht="18.600000000000001" customHeight="1" x14ac:dyDescent="0.2">
      <c r="A185" s="14">
        <v>8</v>
      </c>
      <c r="B185" s="15" t="s">
        <v>202</v>
      </c>
      <c r="C185" s="14">
        <v>1984</v>
      </c>
      <c r="D185" s="15" t="s">
        <v>201</v>
      </c>
      <c r="E185" s="36">
        <v>3.9143518518518522E-2</v>
      </c>
      <c r="F185" s="28">
        <f t="shared" si="6"/>
        <v>1.1597222222222224E-2</v>
      </c>
    </row>
    <row r="186" spans="1:6" s="5" customFormat="1" ht="18.600000000000001" customHeight="1" x14ac:dyDescent="0.2">
      <c r="A186" s="14">
        <v>9</v>
      </c>
      <c r="B186" s="15" t="s">
        <v>203</v>
      </c>
      <c r="C186" s="14">
        <v>1983</v>
      </c>
      <c r="D186" s="15" t="s">
        <v>204</v>
      </c>
      <c r="E186" s="36">
        <v>3.9224537037037037E-2</v>
      </c>
      <c r="F186" s="28">
        <f t="shared" si="6"/>
        <v>1.1678240740740739E-2</v>
      </c>
    </row>
    <row r="187" spans="1:6" s="5" customFormat="1" ht="18.600000000000001" customHeight="1" x14ac:dyDescent="0.2">
      <c r="A187" s="14">
        <v>10</v>
      </c>
      <c r="B187" s="15" t="s">
        <v>205</v>
      </c>
      <c r="C187" s="14">
        <v>1989</v>
      </c>
      <c r="D187" s="15" t="s">
        <v>9</v>
      </c>
      <c r="E187" s="36">
        <v>3.9976851851851854E-2</v>
      </c>
      <c r="F187" s="28">
        <f t="shared" si="6"/>
        <v>1.2430555555555556E-2</v>
      </c>
    </row>
    <row r="188" spans="1:6" s="5" customFormat="1" ht="18.600000000000001" customHeight="1" x14ac:dyDescent="0.2">
      <c r="A188" s="14">
        <v>11</v>
      </c>
      <c r="B188" s="15" t="s">
        <v>206</v>
      </c>
      <c r="C188" s="14">
        <v>1986</v>
      </c>
      <c r="D188" s="15" t="s">
        <v>207</v>
      </c>
      <c r="E188" s="36">
        <v>4.431712962962963E-2</v>
      </c>
      <c r="F188" s="28">
        <f t="shared" si="6"/>
        <v>1.6770833333333332E-2</v>
      </c>
    </row>
    <row r="189" spans="1:6" s="5" customFormat="1" ht="18.600000000000001" customHeight="1" x14ac:dyDescent="0.2">
      <c r="A189" s="14">
        <v>12</v>
      </c>
      <c r="B189" s="15" t="s">
        <v>208</v>
      </c>
      <c r="C189" s="14">
        <v>1980</v>
      </c>
      <c r="D189" s="15" t="s">
        <v>9</v>
      </c>
      <c r="E189" s="36">
        <v>4.431712962962963E-2</v>
      </c>
      <c r="F189" s="28">
        <f t="shared" si="6"/>
        <v>1.6770833333333332E-2</v>
      </c>
    </row>
    <row r="190" spans="1:6" s="5" customFormat="1" ht="18.600000000000001" customHeight="1" x14ac:dyDescent="0.2">
      <c r="A190" s="14">
        <v>13</v>
      </c>
      <c r="B190" s="15" t="s">
        <v>209</v>
      </c>
      <c r="C190" s="14">
        <v>1986</v>
      </c>
      <c r="D190" s="15" t="s">
        <v>9</v>
      </c>
      <c r="E190" s="36">
        <v>4.8391203703703707E-2</v>
      </c>
      <c r="F190" s="28">
        <f t="shared" si="6"/>
        <v>2.0844907407407409E-2</v>
      </c>
    </row>
    <row r="191" spans="1:6" s="5" customFormat="1" ht="18.600000000000001" customHeight="1" x14ac:dyDescent="0.2">
      <c r="A191" s="14">
        <v>14</v>
      </c>
      <c r="B191" s="15" t="s">
        <v>210</v>
      </c>
      <c r="C191" s="14">
        <v>1980</v>
      </c>
      <c r="D191" s="15" t="s">
        <v>204</v>
      </c>
      <c r="E191" s="36">
        <v>4.8391203703703707E-2</v>
      </c>
      <c r="F191" s="28">
        <f t="shared" si="6"/>
        <v>2.0844907407407409E-2</v>
      </c>
    </row>
    <row r="192" spans="1:6" s="5" customFormat="1" ht="18.600000000000001" customHeight="1" x14ac:dyDescent="0.2">
      <c r="C192" s="6"/>
      <c r="E192" s="6"/>
      <c r="F192" s="7"/>
    </row>
    <row r="193" spans="1:6" s="5" customFormat="1" ht="18.600000000000001" customHeight="1" x14ac:dyDescent="0.2">
      <c r="C193" s="6"/>
      <c r="E193" s="6"/>
      <c r="F193" s="7"/>
    </row>
    <row r="194" spans="1:6" s="5" customFormat="1" ht="18.600000000000001" customHeight="1" x14ac:dyDescent="0.25">
      <c r="A194" s="8" t="s">
        <v>211</v>
      </c>
      <c r="C194" s="6"/>
      <c r="E194" s="21" t="s">
        <v>191</v>
      </c>
      <c r="F194" s="7"/>
    </row>
    <row r="195" spans="1:6" s="5" customFormat="1" ht="18.600000000000001" customHeight="1" x14ac:dyDescent="0.25">
      <c r="A195" s="32" t="s">
        <v>4</v>
      </c>
      <c r="B195" s="33" t="s">
        <v>5</v>
      </c>
      <c r="C195" s="32" t="s">
        <v>6</v>
      </c>
      <c r="D195" s="33" t="s">
        <v>7</v>
      </c>
      <c r="E195" s="31" t="s">
        <v>89</v>
      </c>
      <c r="F195" s="31" t="s">
        <v>89</v>
      </c>
    </row>
    <row r="196" spans="1:6" s="5" customFormat="1" ht="18.600000000000001" customHeight="1" x14ac:dyDescent="0.2">
      <c r="A196" s="35">
        <v>1</v>
      </c>
      <c r="B196" s="19" t="s">
        <v>212</v>
      </c>
      <c r="C196" s="35">
        <v>1974</v>
      </c>
      <c r="D196" s="19" t="s">
        <v>146</v>
      </c>
      <c r="E196" s="36">
        <v>2.8888888888888888E-2</v>
      </c>
      <c r="F196" s="28">
        <f>E196</f>
        <v>2.8888888888888888E-2</v>
      </c>
    </row>
    <row r="197" spans="1:6" s="5" customFormat="1" ht="18.600000000000001" customHeight="1" x14ac:dyDescent="0.2">
      <c r="A197" s="35">
        <v>2</v>
      </c>
      <c r="B197" s="19" t="s">
        <v>213</v>
      </c>
      <c r="C197" s="35">
        <v>1973</v>
      </c>
      <c r="D197" s="19" t="s">
        <v>169</v>
      </c>
      <c r="E197" s="36">
        <v>2.9409722222222223E-2</v>
      </c>
      <c r="F197" s="28">
        <f t="shared" ref="F197:F203" si="7">E197-F$196</f>
        <v>5.2083333333333495E-4</v>
      </c>
    </row>
    <row r="198" spans="1:6" s="5" customFormat="1" ht="18.600000000000001" customHeight="1" x14ac:dyDescent="0.2">
      <c r="A198" s="35">
        <v>3</v>
      </c>
      <c r="B198" s="19" t="s">
        <v>214</v>
      </c>
      <c r="C198" s="35">
        <v>1974</v>
      </c>
      <c r="D198" s="19" t="s">
        <v>158</v>
      </c>
      <c r="E198" s="36">
        <v>3.0497685185185187E-2</v>
      </c>
      <c r="F198" s="28">
        <f t="shared" si="7"/>
        <v>1.6087962962962991E-3</v>
      </c>
    </row>
    <row r="199" spans="1:6" s="5" customFormat="1" ht="18.600000000000001" customHeight="1" x14ac:dyDescent="0.2">
      <c r="A199" s="14">
        <v>4</v>
      </c>
      <c r="B199" s="15" t="s">
        <v>215</v>
      </c>
      <c r="C199" s="14">
        <v>1976</v>
      </c>
      <c r="D199" s="15" t="s">
        <v>98</v>
      </c>
      <c r="E199" s="36">
        <v>3.1261574074074074E-2</v>
      </c>
      <c r="F199" s="28">
        <f t="shared" si="7"/>
        <v>2.372685185185186E-3</v>
      </c>
    </row>
    <row r="200" spans="1:6" s="5" customFormat="1" ht="18.600000000000001" customHeight="1" x14ac:dyDescent="0.2">
      <c r="A200" s="14">
        <v>5</v>
      </c>
      <c r="B200" s="15" t="s">
        <v>216</v>
      </c>
      <c r="C200" s="14">
        <v>1978</v>
      </c>
      <c r="D200" s="15" t="s">
        <v>9</v>
      </c>
      <c r="E200" s="36">
        <v>3.3773148148148149E-2</v>
      </c>
      <c r="F200" s="28">
        <f t="shared" si="7"/>
        <v>4.8842592592592618E-3</v>
      </c>
    </row>
    <row r="201" spans="1:6" s="5" customFormat="1" ht="18.600000000000001" customHeight="1" x14ac:dyDescent="0.2">
      <c r="A201" s="14">
        <v>6</v>
      </c>
      <c r="B201" s="15" t="s">
        <v>217</v>
      </c>
      <c r="C201" s="14">
        <v>1976</v>
      </c>
      <c r="D201" s="15" t="s">
        <v>80</v>
      </c>
      <c r="E201" s="36">
        <v>3.4444444444444444E-2</v>
      </c>
      <c r="F201" s="28">
        <f t="shared" si="7"/>
        <v>5.5555555555555566E-3</v>
      </c>
    </row>
    <row r="202" spans="1:6" s="5" customFormat="1" ht="18.600000000000001" customHeight="1" x14ac:dyDescent="0.2">
      <c r="A202" s="14">
        <v>7</v>
      </c>
      <c r="B202" s="15" t="s">
        <v>218</v>
      </c>
      <c r="C202" s="14">
        <v>1976</v>
      </c>
      <c r="D202" s="15" t="s">
        <v>219</v>
      </c>
      <c r="E202" s="36">
        <v>3.5428240740740739E-2</v>
      </c>
      <c r="F202" s="28">
        <f t="shared" si="7"/>
        <v>6.5393518518518517E-3</v>
      </c>
    </row>
    <row r="203" spans="1:6" s="5" customFormat="1" ht="18.600000000000001" customHeight="1" x14ac:dyDescent="0.2">
      <c r="A203" s="14">
        <v>8</v>
      </c>
      <c r="B203" s="15" t="s">
        <v>220</v>
      </c>
      <c r="C203" s="14">
        <v>1973</v>
      </c>
      <c r="D203" s="15" t="s">
        <v>221</v>
      </c>
      <c r="E203" s="36">
        <v>3.6608796296296299E-2</v>
      </c>
      <c r="F203" s="28">
        <f t="shared" si="7"/>
        <v>7.7199074074074114E-3</v>
      </c>
    </row>
    <row r="204" spans="1:6" s="5" customFormat="1" ht="18.600000000000001" customHeight="1" x14ac:dyDescent="0.2">
      <c r="C204" s="6"/>
      <c r="E204" s="6"/>
      <c r="F204" s="7"/>
    </row>
    <row r="205" spans="1:6" s="5" customFormat="1" ht="18.600000000000001" customHeight="1" x14ac:dyDescent="0.2">
      <c r="C205" s="6"/>
      <c r="E205" s="6"/>
      <c r="F205" s="7"/>
    </row>
    <row r="206" spans="1:6" s="5" customFormat="1" ht="18.600000000000001" customHeight="1" x14ac:dyDescent="0.25">
      <c r="A206" s="8" t="s">
        <v>222</v>
      </c>
      <c r="C206" s="6"/>
      <c r="E206" s="21" t="s">
        <v>141</v>
      </c>
      <c r="F206" s="7"/>
    </row>
    <row r="207" spans="1:6" s="5" customFormat="1" ht="18.600000000000001" customHeight="1" x14ac:dyDescent="0.25">
      <c r="A207" s="32" t="s">
        <v>4</v>
      </c>
      <c r="B207" s="33" t="s">
        <v>5</v>
      </c>
      <c r="C207" s="32" t="s">
        <v>6</v>
      </c>
      <c r="D207" s="33" t="s">
        <v>7</v>
      </c>
      <c r="E207" s="31" t="s">
        <v>89</v>
      </c>
      <c r="F207" s="31" t="s">
        <v>89</v>
      </c>
    </row>
    <row r="208" spans="1:6" s="5" customFormat="1" ht="18.600000000000001" customHeight="1" x14ac:dyDescent="0.2">
      <c r="A208" s="35">
        <v>1</v>
      </c>
      <c r="B208" s="19" t="s">
        <v>223</v>
      </c>
      <c r="C208" s="35">
        <v>1964</v>
      </c>
      <c r="D208" s="19" t="s">
        <v>169</v>
      </c>
      <c r="E208" s="36">
        <v>2.3912037037037037E-2</v>
      </c>
      <c r="F208" s="28">
        <f>E208</f>
        <v>2.3912037037037037E-2</v>
      </c>
    </row>
    <row r="209" spans="1:6" s="5" customFormat="1" ht="18.600000000000001" customHeight="1" x14ac:dyDescent="0.2">
      <c r="A209" s="35">
        <v>2</v>
      </c>
      <c r="B209" s="19" t="s">
        <v>224</v>
      </c>
      <c r="C209" s="35">
        <v>1966</v>
      </c>
      <c r="D209" s="19" t="s">
        <v>225</v>
      </c>
      <c r="E209" s="36">
        <v>2.4189814814814813E-2</v>
      </c>
      <c r="F209" s="28">
        <f t="shared" ref="F209:F219" si="8">E209-F$208</f>
        <v>2.777777777777761E-4</v>
      </c>
    </row>
    <row r="210" spans="1:6" s="5" customFormat="1" ht="18.600000000000001" customHeight="1" x14ac:dyDescent="0.2">
      <c r="A210" s="35">
        <v>3</v>
      </c>
      <c r="B210" s="19" t="s">
        <v>226</v>
      </c>
      <c r="C210" s="35">
        <v>1965</v>
      </c>
      <c r="D210" s="19" t="s">
        <v>227</v>
      </c>
      <c r="E210" s="36">
        <v>2.675925925925926E-2</v>
      </c>
      <c r="F210" s="28">
        <f t="shared" si="8"/>
        <v>2.8472222222222232E-3</v>
      </c>
    </row>
    <row r="211" spans="1:6" s="5" customFormat="1" ht="18.600000000000001" customHeight="1" x14ac:dyDescent="0.2">
      <c r="A211" s="35">
        <v>4</v>
      </c>
      <c r="B211" s="19" t="s">
        <v>228</v>
      </c>
      <c r="C211" s="35">
        <v>1961</v>
      </c>
      <c r="D211" s="19" t="s">
        <v>229</v>
      </c>
      <c r="E211" s="36">
        <v>2.8009259259259258E-2</v>
      </c>
      <c r="F211" s="28">
        <f t="shared" si="8"/>
        <v>4.0972222222222208E-3</v>
      </c>
    </row>
    <row r="212" spans="1:6" s="5" customFormat="1" ht="18.600000000000001" customHeight="1" x14ac:dyDescent="0.2">
      <c r="A212" s="14">
        <v>5</v>
      </c>
      <c r="B212" s="15" t="s">
        <v>230</v>
      </c>
      <c r="C212" s="14">
        <v>1969</v>
      </c>
      <c r="D212" s="15" t="s">
        <v>231</v>
      </c>
      <c r="E212" s="36">
        <v>2.8854166666666667E-2</v>
      </c>
      <c r="F212" s="28">
        <f t="shared" si="8"/>
        <v>4.9421296296296297E-3</v>
      </c>
    </row>
    <row r="213" spans="1:6" s="5" customFormat="1" ht="18.600000000000001" customHeight="1" x14ac:dyDescent="0.2">
      <c r="A213" s="14">
        <v>6</v>
      </c>
      <c r="B213" s="15" t="s">
        <v>232</v>
      </c>
      <c r="C213" s="14">
        <v>1963</v>
      </c>
      <c r="D213" s="15" t="s">
        <v>160</v>
      </c>
      <c r="E213" s="36">
        <v>2.9259259259259259E-2</v>
      </c>
      <c r="F213" s="28">
        <f t="shared" si="8"/>
        <v>5.347222222222222E-3</v>
      </c>
    </row>
    <row r="214" spans="1:6" s="5" customFormat="1" ht="18.600000000000001" customHeight="1" x14ac:dyDescent="0.2">
      <c r="A214" s="14">
        <v>7</v>
      </c>
      <c r="B214" s="15" t="s">
        <v>233</v>
      </c>
      <c r="C214" s="14">
        <v>1965</v>
      </c>
      <c r="D214" s="15" t="s">
        <v>98</v>
      </c>
      <c r="E214" s="36">
        <v>3.0624999999999999E-2</v>
      </c>
      <c r="F214" s="28">
        <f t="shared" si="8"/>
        <v>6.7129629629629622E-3</v>
      </c>
    </row>
    <row r="215" spans="1:6" s="5" customFormat="1" ht="18.600000000000001" customHeight="1" x14ac:dyDescent="0.2">
      <c r="A215" s="14">
        <v>8</v>
      </c>
      <c r="B215" s="15" t="s">
        <v>234</v>
      </c>
      <c r="C215" s="14">
        <v>1965</v>
      </c>
      <c r="D215" s="15" t="s">
        <v>9</v>
      </c>
      <c r="E215" s="36">
        <v>3.079861111111111E-2</v>
      </c>
      <c r="F215" s="28">
        <f t="shared" si="8"/>
        <v>6.8865740740740727E-3</v>
      </c>
    </row>
    <row r="216" spans="1:6" s="5" customFormat="1" ht="18.600000000000001" customHeight="1" x14ac:dyDescent="0.2">
      <c r="A216" s="14">
        <v>9</v>
      </c>
      <c r="B216" s="15" t="s">
        <v>235</v>
      </c>
      <c r="C216" s="14">
        <v>1967</v>
      </c>
      <c r="D216" s="15" t="s">
        <v>236</v>
      </c>
      <c r="E216" s="36">
        <v>3.1030092592592592E-2</v>
      </c>
      <c r="F216" s="28">
        <f t="shared" si="8"/>
        <v>7.1180555555555546E-3</v>
      </c>
    </row>
    <row r="217" spans="1:6" s="5" customFormat="1" ht="18.600000000000001" customHeight="1" x14ac:dyDescent="0.2">
      <c r="A217" s="14">
        <v>10</v>
      </c>
      <c r="B217" s="15" t="s">
        <v>237</v>
      </c>
      <c r="C217" s="14">
        <v>1966</v>
      </c>
      <c r="D217" s="15" t="s">
        <v>9</v>
      </c>
      <c r="E217" s="36">
        <v>3.1747685185185184E-2</v>
      </c>
      <c r="F217" s="28">
        <f t="shared" si="8"/>
        <v>7.8356481481481471E-3</v>
      </c>
    </row>
    <row r="218" spans="1:6" s="5" customFormat="1" ht="18.600000000000001" customHeight="1" x14ac:dyDescent="0.2">
      <c r="A218" s="14">
        <v>11</v>
      </c>
      <c r="B218" s="15" t="s">
        <v>238</v>
      </c>
      <c r="C218" s="14">
        <v>1965</v>
      </c>
      <c r="D218" s="15" t="s">
        <v>60</v>
      </c>
      <c r="E218" s="36">
        <v>3.3206018518518517E-2</v>
      </c>
      <c r="F218" s="28">
        <f t="shared" si="8"/>
        <v>9.2939814814814795E-3</v>
      </c>
    </row>
    <row r="219" spans="1:6" s="5" customFormat="1" ht="18.600000000000001" customHeight="1" x14ac:dyDescent="0.2">
      <c r="A219" s="14">
        <v>12</v>
      </c>
      <c r="B219" s="15" t="s">
        <v>239</v>
      </c>
      <c r="C219" s="14">
        <v>1963</v>
      </c>
      <c r="D219" s="15" t="s">
        <v>106</v>
      </c>
      <c r="E219" s="36">
        <v>3.8831018518518522E-2</v>
      </c>
      <c r="F219" s="28">
        <f t="shared" si="8"/>
        <v>1.4918981481481484E-2</v>
      </c>
    </row>
    <row r="220" spans="1:6" s="5" customFormat="1" ht="18.600000000000001" customHeight="1" x14ac:dyDescent="0.2">
      <c r="C220" s="6"/>
      <c r="E220" s="6"/>
      <c r="F220" s="7"/>
    </row>
    <row r="221" spans="1:6" s="5" customFormat="1" ht="18.600000000000001" customHeight="1" x14ac:dyDescent="0.25">
      <c r="A221" s="8" t="s">
        <v>240</v>
      </c>
      <c r="C221" s="6"/>
      <c r="E221" s="21" t="s">
        <v>141</v>
      </c>
      <c r="F221" s="7"/>
    </row>
    <row r="222" spans="1:6" s="5" customFormat="1" ht="18.600000000000001" customHeight="1" x14ac:dyDescent="0.25">
      <c r="A222" s="32" t="s">
        <v>4</v>
      </c>
      <c r="B222" s="33" t="s">
        <v>5</v>
      </c>
      <c r="C222" s="32" t="s">
        <v>6</v>
      </c>
      <c r="D222" s="33" t="s">
        <v>7</v>
      </c>
      <c r="E222" s="31" t="s">
        <v>89</v>
      </c>
      <c r="F222" s="31" t="s">
        <v>89</v>
      </c>
    </row>
    <row r="223" spans="1:6" s="5" customFormat="1" ht="18.600000000000001" customHeight="1" x14ac:dyDescent="0.2">
      <c r="A223" s="35">
        <v>1</v>
      </c>
      <c r="B223" s="19" t="s">
        <v>241</v>
      </c>
      <c r="C223" s="35">
        <v>1957</v>
      </c>
      <c r="D223" s="19" t="s">
        <v>242</v>
      </c>
      <c r="E223" s="36">
        <v>2.7175925925925926E-2</v>
      </c>
      <c r="F223" s="28">
        <f>E223</f>
        <v>2.7175925925925926E-2</v>
      </c>
    </row>
    <row r="224" spans="1:6" s="5" customFormat="1" ht="18.600000000000001" customHeight="1" x14ac:dyDescent="0.2">
      <c r="A224" s="35">
        <v>2</v>
      </c>
      <c r="B224" s="19" t="s">
        <v>243</v>
      </c>
      <c r="C224" s="35">
        <v>1956</v>
      </c>
      <c r="D224" s="19" t="s">
        <v>80</v>
      </c>
      <c r="E224" s="36">
        <v>3.0856481481481481E-2</v>
      </c>
      <c r="F224" s="28">
        <f t="shared" ref="F224:F229" si="9">E224-F$223</f>
        <v>3.680555555555555E-3</v>
      </c>
    </row>
    <row r="225" spans="1:6" s="5" customFormat="1" ht="18.600000000000001" customHeight="1" x14ac:dyDescent="0.2">
      <c r="A225" s="35">
        <v>3</v>
      </c>
      <c r="B225" s="19" t="s">
        <v>244</v>
      </c>
      <c r="C225" s="35">
        <v>1950</v>
      </c>
      <c r="D225" s="19" t="s">
        <v>245</v>
      </c>
      <c r="E225" s="36">
        <v>3.1203703703703702E-2</v>
      </c>
      <c r="F225" s="28">
        <f t="shared" si="9"/>
        <v>4.027777777777776E-3</v>
      </c>
    </row>
    <row r="226" spans="1:6" s="5" customFormat="1" ht="18.600000000000001" customHeight="1" x14ac:dyDescent="0.2">
      <c r="A226" s="14">
        <v>4</v>
      </c>
      <c r="B226" s="15" t="s">
        <v>246</v>
      </c>
      <c r="C226" s="14">
        <v>1951</v>
      </c>
      <c r="D226" s="15" t="s">
        <v>247</v>
      </c>
      <c r="E226" s="36">
        <v>3.3206018518518517E-2</v>
      </c>
      <c r="F226" s="28">
        <f t="shared" si="9"/>
        <v>6.0300925925925904E-3</v>
      </c>
    </row>
    <row r="227" spans="1:6" s="5" customFormat="1" ht="18.600000000000001" customHeight="1" x14ac:dyDescent="0.2">
      <c r="A227" s="14">
        <v>5</v>
      </c>
      <c r="B227" s="15" t="s">
        <v>248</v>
      </c>
      <c r="C227" s="14">
        <v>1958</v>
      </c>
      <c r="D227" s="15" t="s">
        <v>60</v>
      </c>
      <c r="E227" s="36">
        <v>3.4375000000000003E-2</v>
      </c>
      <c r="F227" s="28">
        <f t="shared" si="9"/>
        <v>7.1990740740740765E-3</v>
      </c>
    </row>
    <row r="228" spans="1:6" s="5" customFormat="1" ht="18.600000000000001" customHeight="1" x14ac:dyDescent="0.2">
      <c r="A228" s="14">
        <v>6</v>
      </c>
      <c r="B228" s="15" t="s">
        <v>249</v>
      </c>
      <c r="C228" s="14">
        <v>1959</v>
      </c>
      <c r="D228" s="15" t="s">
        <v>250</v>
      </c>
      <c r="E228" s="36">
        <v>3.7777777777777778E-2</v>
      </c>
      <c r="F228" s="28">
        <f t="shared" si="9"/>
        <v>1.0601851851851852E-2</v>
      </c>
    </row>
    <row r="229" spans="1:6" s="5" customFormat="1" ht="18.600000000000001" customHeight="1" x14ac:dyDescent="0.2">
      <c r="A229" s="14">
        <v>7</v>
      </c>
      <c r="B229" s="15" t="s">
        <v>251</v>
      </c>
      <c r="C229" s="14">
        <v>1952</v>
      </c>
      <c r="D229" s="15" t="s">
        <v>252</v>
      </c>
      <c r="E229" s="36">
        <v>3.979166666666667E-2</v>
      </c>
      <c r="F229" s="28">
        <f t="shared" si="9"/>
        <v>1.2615740740740743E-2</v>
      </c>
    </row>
    <row r="230" spans="1:6" s="5" customFormat="1" ht="18.600000000000001" customHeight="1" x14ac:dyDescent="0.2">
      <c r="C230" s="6"/>
      <c r="E230" s="6"/>
      <c r="F230" s="7"/>
    </row>
    <row r="231" spans="1:6" s="5" customFormat="1" ht="18.600000000000001" customHeight="1" x14ac:dyDescent="0.25">
      <c r="A231" s="8" t="s">
        <v>253</v>
      </c>
      <c r="C231" s="6"/>
      <c r="E231" s="21" t="s">
        <v>137</v>
      </c>
      <c r="F231" s="7"/>
    </row>
    <row r="232" spans="1:6" s="5" customFormat="1" ht="18.600000000000001" customHeight="1" x14ac:dyDescent="0.25">
      <c r="A232" s="32" t="s">
        <v>4</v>
      </c>
      <c r="B232" s="33" t="s">
        <v>5</v>
      </c>
      <c r="C232" s="32" t="s">
        <v>6</v>
      </c>
      <c r="D232" s="33" t="s">
        <v>7</v>
      </c>
      <c r="E232" s="31" t="s">
        <v>89</v>
      </c>
      <c r="F232" s="31" t="s">
        <v>89</v>
      </c>
    </row>
    <row r="233" spans="1:6" s="5" customFormat="1" ht="18.600000000000001" customHeight="1" x14ac:dyDescent="0.2">
      <c r="A233" s="35">
        <v>1</v>
      </c>
      <c r="B233" s="19" t="s">
        <v>254</v>
      </c>
      <c r="C233" s="35">
        <v>1947</v>
      </c>
      <c r="D233" s="19" t="s">
        <v>255</v>
      </c>
      <c r="E233" s="36">
        <v>2.2824074074074073E-2</v>
      </c>
      <c r="F233" s="28">
        <f>E233</f>
        <v>2.2824074074074073E-2</v>
      </c>
    </row>
    <row r="234" spans="1:6" s="5" customFormat="1" ht="18.600000000000001" customHeight="1" x14ac:dyDescent="0.2">
      <c r="A234" s="35">
        <v>2</v>
      </c>
      <c r="B234" s="19" t="s">
        <v>256</v>
      </c>
      <c r="C234" s="35">
        <v>1944</v>
      </c>
      <c r="D234" s="19" t="s">
        <v>247</v>
      </c>
      <c r="E234" s="36">
        <v>2.357638888888889E-2</v>
      </c>
      <c r="F234" s="28">
        <f t="shared" ref="F234:F238" si="10">E234-F$233</f>
        <v>7.5231481481481677E-4</v>
      </c>
    </row>
    <row r="235" spans="1:6" s="5" customFormat="1" ht="18.600000000000001" customHeight="1" x14ac:dyDescent="0.2">
      <c r="A235" s="14">
        <v>3</v>
      </c>
      <c r="B235" s="15" t="s">
        <v>257</v>
      </c>
      <c r="C235" s="14">
        <v>1947</v>
      </c>
      <c r="D235" s="15" t="s">
        <v>9</v>
      </c>
      <c r="E235" s="36">
        <v>2.4502314814814814E-2</v>
      </c>
      <c r="F235" s="28">
        <f t="shared" si="10"/>
        <v>1.6782407407407406E-3</v>
      </c>
    </row>
    <row r="236" spans="1:6" s="5" customFormat="1" ht="18.600000000000001" customHeight="1" x14ac:dyDescent="0.2">
      <c r="A236" s="14">
        <v>4</v>
      </c>
      <c r="B236" s="15" t="s">
        <v>258</v>
      </c>
      <c r="C236" s="14">
        <v>1949</v>
      </c>
      <c r="D236" s="15" t="s">
        <v>158</v>
      </c>
      <c r="E236" s="36">
        <v>2.5532407407407406E-2</v>
      </c>
      <c r="F236" s="28">
        <f t="shared" si="10"/>
        <v>2.7083333333333334E-3</v>
      </c>
    </row>
    <row r="237" spans="1:6" s="5" customFormat="1" ht="18.600000000000001" customHeight="1" x14ac:dyDescent="0.2">
      <c r="A237" s="14">
        <v>5</v>
      </c>
      <c r="B237" s="15" t="s">
        <v>259</v>
      </c>
      <c r="C237" s="14">
        <v>1949</v>
      </c>
      <c r="D237" s="15" t="s">
        <v>260</v>
      </c>
      <c r="E237" s="36">
        <v>2.8009259259259258E-2</v>
      </c>
      <c r="F237" s="28">
        <f t="shared" si="10"/>
        <v>5.185185185185185E-3</v>
      </c>
    </row>
    <row r="238" spans="1:6" s="5" customFormat="1" ht="18.600000000000001" customHeight="1" x14ac:dyDescent="0.2">
      <c r="A238" s="14">
        <v>6</v>
      </c>
      <c r="B238" s="15" t="s">
        <v>261</v>
      </c>
      <c r="C238" s="14">
        <v>1941</v>
      </c>
      <c r="D238" s="15" t="s">
        <v>262</v>
      </c>
      <c r="E238" s="36">
        <v>3.847222222222222E-2</v>
      </c>
      <c r="F238" s="28">
        <f t="shared" si="10"/>
        <v>1.5648148148148147E-2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BOS2019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2019-09-11T21:34:36Z</dcterms:created>
  <dcterms:modified xsi:type="dcterms:W3CDTF">2019-09-11T21:34:36Z</dcterms:modified>
</cp:coreProperties>
</file>