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o\Desktop\MBO Strážske\Beh na Krivošťanku 2018\"/>
    </mc:Choice>
  </mc:AlternateContent>
  <xr:revisionPtr revIDLastSave="0" documentId="13_ncr:1_{8FEC9130-1AA1-4473-B17F-BC14BDD5B2C3}" xr6:coauthVersionLast="28" xr6:coauthVersionMax="28" xr10:uidLastSave="{00000000-0000-0000-0000-000000000000}"/>
  <bookViews>
    <workbookView xWindow="0" yWindow="0" windowWidth="23970" windowHeight="9480" xr2:uid="{00000000-000D-0000-FFFF-FFFF00000000}"/>
  </bookViews>
  <sheets>
    <sheet name="Absolutne pradie" sheetId="1" r:id="rId1"/>
    <sheet name="Muži A" sheetId="2" r:id="rId2"/>
    <sheet name="Muži B" sheetId="3" r:id="rId3"/>
    <sheet name="Muži C" sheetId="4" r:id="rId4"/>
    <sheet name="Muži D" sheetId="5" r:id="rId5"/>
    <sheet name="Muži E" sheetId="6" r:id="rId6"/>
    <sheet name="Ženy F" sheetId="7" r:id="rId7"/>
    <sheet name="Ženy G" sheetId="8" r:id="rId8"/>
    <sheet name="Ženy H" sheetId="9" r:id="rId9"/>
    <sheet name="Juniori" sheetId="10" r:id="rId10"/>
    <sheet name="Juniorky" sheetId="11" r:id="rId11"/>
  </sheets>
  <definedNames>
    <definedName name="_xlnm._FilterDatabase" localSheetId="0" hidden="1">'Absolutne pradie'!$A$2:$H$90</definedName>
    <definedName name="_xlnm.Print_Area" localSheetId="0">'Absolutne pradie'!$A$1:$G$91</definedName>
  </definedNames>
  <calcPr calcId="171027"/>
</workbook>
</file>

<file path=xl/calcChain.xml><?xml version="1.0" encoding="utf-8"?>
<calcChain xmlns="http://schemas.openxmlformats.org/spreadsheetml/2006/main">
  <c r="A3" i="9" l="1"/>
  <c r="A4" i="9" s="1"/>
  <c r="A5" i="9" s="1"/>
  <c r="A6" i="9" s="1"/>
  <c r="A7" i="9" s="1"/>
  <c r="A8" i="9" s="1"/>
  <c r="A3" i="11"/>
  <c r="A4" i="11" s="1"/>
  <c r="A3" i="8"/>
  <c r="A4" i="8" s="1"/>
  <c r="A5" i="8" s="1"/>
  <c r="A6" i="8" s="1"/>
  <c r="A7" i="8" s="1"/>
  <c r="A8" i="8" s="1"/>
  <c r="A9" i="8" s="1"/>
  <c r="A3" i="7"/>
  <c r="A4" i="7" s="1"/>
  <c r="A5" i="7" s="1"/>
  <c r="A6" i="7" s="1"/>
  <c r="A7" i="7" s="1"/>
  <c r="A8" i="7" s="1"/>
  <c r="A9" i="7" s="1"/>
  <c r="A10" i="7" s="1"/>
  <c r="A4" i="6"/>
  <c r="A5" i="6" s="1"/>
  <c r="A3" i="6"/>
  <c r="A3" i="5"/>
  <c r="A4" i="5" s="1"/>
  <c r="A5" i="5" s="1"/>
  <c r="A6" i="5" s="1"/>
  <c r="A7" i="5" s="1"/>
  <c r="A3" i="4"/>
  <c r="A4" i="4" s="1"/>
  <c r="A5" i="4" s="1"/>
  <c r="A6" i="4" s="1"/>
  <c r="A7" i="4" s="1"/>
  <c r="A8" i="4" s="1"/>
  <c r="A9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4" i="2"/>
  <c r="A4" i="10"/>
  <c r="A5" i="10" s="1"/>
  <c r="A6" i="10" s="1"/>
  <c r="A7" i="10" s="1"/>
  <c r="A46" i="1" l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<sst xmlns="http://schemas.openxmlformats.org/spreadsheetml/2006/main" count="816" uniqueCount="218">
  <si>
    <t>Por.</t>
  </si>
  <si>
    <t>Št.č</t>
  </si>
  <si>
    <t>Meno</t>
  </si>
  <si>
    <t>Priezvisko</t>
  </si>
  <si>
    <t>Kat.</t>
  </si>
  <si>
    <t>Klub</t>
  </si>
  <si>
    <t>Čas</t>
  </si>
  <si>
    <t>Peter</t>
  </si>
  <si>
    <t>Muži D</t>
  </si>
  <si>
    <t>Maroš</t>
  </si>
  <si>
    <t>Bak</t>
  </si>
  <si>
    <t>Muži A</t>
  </si>
  <si>
    <t>TJ UNITOP ŠKP Vranov n/T</t>
  </si>
  <si>
    <t>Lucia</t>
  </si>
  <si>
    <t>Begalova</t>
  </si>
  <si>
    <t>Ženy F</t>
  </si>
  <si>
    <t>Chmelov</t>
  </si>
  <si>
    <t>Ján</t>
  </si>
  <si>
    <t>Bocan</t>
  </si>
  <si>
    <t>Guláš klub :)</t>
  </si>
  <si>
    <t>Jozef</t>
  </si>
  <si>
    <t>Ženy G</t>
  </si>
  <si>
    <t>Buhaj</t>
  </si>
  <si>
    <t>Muži B</t>
  </si>
  <si>
    <t>gulas klub snina</t>
  </si>
  <si>
    <t>René</t>
  </si>
  <si>
    <t>Camberovitch</t>
  </si>
  <si>
    <t>MBO Strážske</t>
  </si>
  <si>
    <t>Ľubomír</t>
  </si>
  <si>
    <t>Capík</t>
  </si>
  <si>
    <t>Strazske</t>
  </si>
  <si>
    <t>Juraj</t>
  </si>
  <si>
    <t>Čokina</t>
  </si>
  <si>
    <t>Humenné</t>
  </si>
  <si>
    <t>Vranov nad Topľou</t>
  </si>
  <si>
    <t>Muži C</t>
  </si>
  <si>
    <t>Slavomír</t>
  </si>
  <si>
    <t>Demčák</t>
  </si>
  <si>
    <t>Parchovany</t>
  </si>
  <si>
    <t>Michal</t>
  </si>
  <si>
    <t>MARAS team</t>
  </si>
  <si>
    <t>Katarína</t>
  </si>
  <si>
    <t>Dubiaková</t>
  </si>
  <si>
    <t>Veronika</t>
  </si>
  <si>
    <t>Papinčáková</t>
  </si>
  <si>
    <t>VVS Michalovce</t>
  </si>
  <si>
    <t>AC Michalovce</t>
  </si>
  <si>
    <t>Fencik</t>
  </si>
  <si>
    <t>Jan</t>
  </si>
  <si>
    <t>Marek</t>
  </si>
  <si>
    <t>Galajda</t>
  </si>
  <si>
    <t>Guľaš klub Snina</t>
  </si>
  <si>
    <t>Richard</t>
  </si>
  <si>
    <t>Goc</t>
  </si>
  <si>
    <t>TJ Mier Kamienka</t>
  </si>
  <si>
    <t>Michalovce</t>
  </si>
  <si>
    <t>Martin</t>
  </si>
  <si>
    <t>Habura</t>
  </si>
  <si>
    <t>Gladiátor Michalovce</t>
  </si>
  <si>
    <t>Michaela</t>
  </si>
  <si>
    <t>Haburová</t>
  </si>
  <si>
    <t>Marcel</t>
  </si>
  <si>
    <t>Hadvab</t>
  </si>
  <si>
    <t>Matúš</t>
  </si>
  <si>
    <t>Justeco Nezmrzliaci</t>
  </si>
  <si>
    <t>Pavol</t>
  </si>
  <si>
    <t>Hlaváč</t>
  </si>
  <si>
    <t>Karol</t>
  </si>
  <si>
    <t>Hönsch</t>
  </si>
  <si>
    <t>Paula</t>
  </si>
  <si>
    <t>Hricová</t>
  </si>
  <si>
    <t>NW RUN Prešov</t>
  </si>
  <si>
    <t>Tomáš</t>
  </si>
  <si>
    <t>Hudák</t>
  </si>
  <si>
    <t>Sačurov</t>
  </si>
  <si>
    <t>Iveta</t>
  </si>
  <si>
    <t>Hudákova</t>
  </si>
  <si>
    <t>Ženy H</t>
  </si>
  <si>
    <t>Erik</t>
  </si>
  <si>
    <t>Chmeľ</t>
  </si>
  <si>
    <t>TC meteor</t>
  </si>
  <si>
    <t>Monika</t>
  </si>
  <si>
    <t>Ihnatová</t>
  </si>
  <si>
    <t>Active life</t>
  </si>
  <si>
    <t>Imrich</t>
  </si>
  <si>
    <t>Soľ</t>
  </si>
  <si>
    <t>Danka</t>
  </si>
  <si>
    <t>Jendrichovska</t>
  </si>
  <si>
    <t>Maria</t>
  </si>
  <si>
    <t>Jurcisinova-Kuklova</t>
  </si>
  <si>
    <t>Vojtech</t>
  </si>
  <si>
    <t>Kassay</t>
  </si>
  <si>
    <t>Muži E</t>
  </si>
  <si>
    <t>Branislav</t>
  </si>
  <si>
    <t>Kmec</t>
  </si>
  <si>
    <t>SPEDGARANT</t>
  </si>
  <si>
    <t>Robert</t>
  </si>
  <si>
    <t>Kondas</t>
  </si>
  <si>
    <t>MBK Veľké Kapusany</t>
  </si>
  <si>
    <t>Krajňáková</t>
  </si>
  <si>
    <t>Kuchtanin</t>
  </si>
  <si>
    <t>Taekwondo klub Humenné</t>
  </si>
  <si>
    <t>Kusnír</t>
  </si>
  <si>
    <t>Miroslav</t>
  </si>
  <si>
    <t>Lajtar</t>
  </si>
  <si>
    <t>Juniorka</t>
  </si>
  <si>
    <t>Radka</t>
  </si>
  <si>
    <t>Lipovská</t>
  </si>
  <si>
    <t>Vladislav</t>
  </si>
  <si>
    <t>Lipovský</t>
  </si>
  <si>
    <t>Radoslav</t>
  </si>
  <si>
    <t>Macko</t>
  </si>
  <si>
    <t>Strážske</t>
  </si>
  <si>
    <t>Adrian</t>
  </si>
  <si>
    <t>Mach</t>
  </si>
  <si>
    <t>Ladislav</t>
  </si>
  <si>
    <t>Maras</t>
  </si>
  <si>
    <t>Anna</t>
  </si>
  <si>
    <t>Matiová</t>
  </si>
  <si>
    <t>ŠK Banské</t>
  </si>
  <si>
    <t>Medvec</t>
  </si>
  <si>
    <t>Denisa</t>
  </si>
  <si>
    <t>Meňovčíková</t>
  </si>
  <si>
    <t>Marian</t>
  </si>
  <si>
    <t>Michalčo</t>
  </si>
  <si>
    <t>Tatiana</t>
  </si>
  <si>
    <t>Michalčová</t>
  </si>
  <si>
    <t>Justeco</t>
  </si>
  <si>
    <t>Michalov</t>
  </si>
  <si>
    <t>active life</t>
  </si>
  <si>
    <t>Mitník</t>
  </si>
  <si>
    <t>MBO Strazske</t>
  </si>
  <si>
    <t>Gabriel</t>
  </si>
  <si>
    <t>Milan</t>
  </si>
  <si>
    <t>Ondrejčík</t>
  </si>
  <si>
    <t>Pačuta</t>
  </si>
  <si>
    <t>Stefan</t>
  </si>
  <si>
    <t>Pachota</t>
  </si>
  <si>
    <t>Velke Kapusany</t>
  </si>
  <si>
    <t>Gerard</t>
  </si>
  <si>
    <t>Parilak</t>
  </si>
  <si>
    <t>AC Michalove</t>
  </si>
  <si>
    <t>Jaroslav</t>
  </si>
  <si>
    <t>Pavlov</t>
  </si>
  <si>
    <t>Štefan</t>
  </si>
  <si>
    <t>Peregrim</t>
  </si>
  <si>
    <t>VK Trade</t>
  </si>
  <si>
    <t>Perháč</t>
  </si>
  <si>
    <t>Košice</t>
  </si>
  <si>
    <t>Jana</t>
  </si>
  <si>
    <t>Autoservis ERIKA</t>
  </si>
  <si>
    <t>Regina</t>
  </si>
  <si>
    <t>Pitrovska</t>
  </si>
  <si>
    <t>Trebisov</t>
  </si>
  <si>
    <t>Podstavsky</t>
  </si>
  <si>
    <t>Vinne</t>
  </si>
  <si>
    <t>Valeria</t>
  </si>
  <si>
    <t>Raczova</t>
  </si>
  <si>
    <t>MBK Velke Kapusany</t>
  </si>
  <si>
    <t>Rada</t>
  </si>
  <si>
    <t>Reicher</t>
  </si>
  <si>
    <t>Trebišov</t>
  </si>
  <si>
    <t>Kamila</t>
  </si>
  <si>
    <t>Reicherová</t>
  </si>
  <si>
    <t>Rohaľ</t>
  </si>
  <si>
    <t>Ingrid</t>
  </si>
  <si>
    <t>Schmalhofferová</t>
  </si>
  <si>
    <t>Vladimír</t>
  </si>
  <si>
    <t>Sikorai</t>
  </si>
  <si>
    <t>ŠK Comenium Michalovce</t>
  </si>
  <si>
    <t>Šimko</t>
  </si>
  <si>
    <t>Vranov nad Toplou</t>
  </si>
  <si>
    <t>Dušan</t>
  </si>
  <si>
    <t>Sláma</t>
  </si>
  <si>
    <t>ATU Košice</t>
  </si>
  <si>
    <t>Slámová</t>
  </si>
  <si>
    <t>Klub orientačného behu ATU Košice</t>
  </si>
  <si>
    <t>Smetana</t>
  </si>
  <si>
    <t>MŠK Spartak Medzilaborce</t>
  </si>
  <si>
    <t>1 AK Humenné</t>
  </si>
  <si>
    <t>Suvák</t>
  </si>
  <si>
    <t>Vitabox Humenné</t>
  </si>
  <si>
    <t>Šepeľáková</t>
  </si>
  <si>
    <t>Sandra</t>
  </si>
  <si>
    <t>Ivanková</t>
  </si>
  <si>
    <t>KOB ATU Košice</t>
  </si>
  <si>
    <t>Tirpák</t>
  </si>
  <si>
    <t>Kristián</t>
  </si>
  <si>
    <t>Üveges</t>
  </si>
  <si>
    <t>MBK Velké Kapusany</t>
  </si>
  <si>
    <t>Adrián</t>
  </si>
  <si>
    <t>Vavrek</t>
  </si>
  <si>
    <t>Dulova Ves</t>
  </si>
  <si>
    <t>Jekaterina</t>
  </si>
  <si>
    <t>Vlasova</t>
  </si>
  <si>
    <t>Power of orienteering</t>
  </si>
  <si>
    <t>Kamil</t>
  </si>
  <si>
    <t>Zelenák</t>
  </si>
  <si>
    <t>Zvodár</t>
  </si>
  <si>
    <t>Leonidas´s sons Michalovce</t>
  </si>
  <si>
    <t>Pavlovčák</t>
  </si>
  <si>
    <t>Juniori</t>
  </si>
  <si>
    <t>Magyar</t>
  </si>
  <si>
    <t>Reiser</t>
  </si>
  <si>
    <t>Roman</t>
  </si>
  <si>
    <t>Generali Vranov</t>
  </si>
  <si>
    <t>Jakub</t>
  </si>
  <si>
    <t>Danko</t>
  </si>
  <si>
    <t>Arthur</t>
  </si>
  <si>
    <t>Kaššai</t>
  </si>
  <si>
    <t>Danková</t>
  </si>
  <si>
    <t>1,09:40</t>
  </si>
  <si>
    <t>Výsledky</t>
  </si>
  <si>
    <t>Beh na Krivošťanku</t>
  </si>
  <si>
    <t>3.ročník</t>
  </si>
  <si>
    <t xml:space="preserve">Výsledky </t>
  </si>
  <si>
    <t>spracovala</t>
  </si>
  <si>
    <t>Jana Lipovská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</si>
</sst>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Georgia"/>
      <family val="1"/>
      <charset val="238"/>
    </font>
    <font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7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14" fontId="0" fillId="0" borderId="0" xfId="0" applyNumberForma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7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91"/>
  <sheetViews>
    <sheetView tabSelected="1" zoomScaleNormal="100" workbookViewId="0"/>
  </sheetViews>
  <sheetFormatPr defaultRowHeight="15" x14ac:dyDescent="0.25"/>
  <cols>
    <col min="1" max="1" width="8.7109375" customWidth="1"/>
    <col min="2" max="2" width="8.7109375" style="18" customWidth="1"/>
    <col min="3" max="3" width="18.7109375" style="19" customWidth="1"/>
    <col min="4" max="4" width="30.7109375" style="20" customWidth="1"/>
    <col min="5" max="5" width="12.7109375" style="20" customWidth="1"/>
    <col min="6" max="6" width="40.7109375" style="20" customWidth="1"/>
    <col min="7" max="7" width="18.7109375" style="20" customWidth="1"/>
    <col min="8" max="9" width="10.140625" bestFit="1" customWidth="1"/>
  </cols>
  <sheetData>
    <row r="1" spans="1:10" ht="45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10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10" ht="35.1" customHeight="1" x14ac:dyDescent="0.25">
      <c r="A3" s="5">
        <v>1</v>
      </c>
      <c r="B3" s="6">
        <v>38</v>
      </c>
      <c r="C3" s="5" t="s">
        <v>172</v>
      </c>
      <c r="D3" s="6" t="s">
        <v>173</v>
      </c>
      <c r="E3" s="5" t="s">
        <v>201</v>
      </c>
      <c r="F3" s="5" t="s">
        <v>174</v>
      </c>
      <c r="G3" s="7">
        <v>1.2800925925925926E-2</v>
      </c>
      <c r="H3" s="8"/>
      <c r="I3" s="8"/>
      <c r="J3" s="8"/>
    </row>
    <row r="4" spans="1:10" s="9" customFormat="1" ht="35.1" customHeight="1" x14ac:dyDescent="0.25">
      <c r="A4" s="5">
        <f t="shared" ref="A4:A67" si="0">A3+1</f>
        <v>2</v>
      </c>
      <c r="B4" s="6">
        <v>85</v>
      </c>
      <c r="C4" s="5" t="s">
        <v>190</v>
      </c>
      <c r="D4" s="6" t="s">
        <v>191</v>
      </c>
      <c r="E4" s="5" t="s">
        <v>11</v>
      </c>
      <c r="F4" s="5" t="s">
        <v>192</v>
      </c>
      <c r="G4" s="7">
        <v>1.3090277777777779E-2</v>
      </c>
      <c r="H4" s="8"/>
      <c r="I4" s="8"/>
      <c r="J4" s="8"/>
    </row>
    <row r="5" spans="1:10" s="10" customFormat="1" ht="35.1" customHeight="1" x14ac:dyDescent="0.3">
      <c r="A5" s="5">
        <f t="shared" si="0"/>
        <v>3</v>
      </c>
      <c r="B5" s="14">
        <v>97</v>
      </c>
      <c r="C5" s="15" t="s">
        <v>204</v>
      </c>
      <c r="D5" s="14" t="s">
        <v>10</v>
      </c>
      <c r="E5" s="13" t="s">
        <v>11</v>
      </c>
      <c r="F5" s="13" t="s">
        <v>205</v>
      </c>
      <c r="G5" s="16">
        <v>1.480324074074074E-2</v>
      </c>
      <c r="H5" s="17"/>
      <c r="I5" s="8"/>
      <c r="J5" s="8"/>
    </row>
    <row r="6" spans="1:10" ht="35.1" customHeight="1" x14ac:dyDescent="0.25">
      <c r="A6" s="5">
        <f t="shared" si="0"/>
        <v>4</v>
      </c>
      <c r="B6" s="6">
        <v>72</v>
      </c>
      <c r="C6" s="5" t="s">
        <v>28</v>
      </c>
      <c r="D6" s="6" t="s">
        <v>29</v>
      </c>
      <c r="E6" s="5" t="s">
        <v>23</v>
      </c>
      <c r="F6" s="5" t="s">
        <v>30</v>
      </c>
      <c r="G6" s="7">
        <v>1.4884259259259259E-2</v>
      </c>
      <c r="H6" s="8"/>
      <c r="I6" s="8"/>
      <c r="J6" s="8"/>
    </row>
    <row r="7" spans="1:10" ht="35.1" customHeight="1" x14ac:dyDescent="0.25">
      <c r="A7" s="5">
        <f t="shared" si="0"/>
        <v>5</v>
      </c>
      <c r="B7" s="6">
        <v>45</v>
      </c>
      <c r="C7" s="5" t="s">
        <v>20</v>
      </c>
      <c r="D7" s="6" t="s">
        <v>47</v>
      </c>
      <c r="E7" s="5" t="s">
        <v>11</v>
      </c>
      <c r="F7" s="5" t="s">
        <v>27</v>
      </c>
      <c r="G7" s="7">
        <v>1.4965277777777779E-2</v>
      </c>
      <c r="H7" s="8"/>
      <c r="I7" s="8"/>
      <c r="J7" s="8"/>
    </row>
    <row r="8" spans="1:10" ht="35.1" customHeight="1" x14ac:dyDescent="0.25">
      <c r="A8" s="5">
        <f t="shared" si="0"/>
        <v>6</v>
      </c>
      <c r="B8" s="6">
        <v>80</v>
      </c>
      <c r="C8" s="5" t="s">
        <v>49</v>
      </c>
      <c r="D8" s="6" t="s">
        <v>50</v>
      </c>
      <c r="E8" s="5" t="s">
        <v>11</v>
      </c>
      <c r="F8" s="5" t="s">
        <v>51</v>
      </c>
      <c r="G8" s="7">
        <v>1.5347222222222222E-2</v>
      </c>
      <c r="H8" s="8"/>
      <c r="I8" s="8"/>
      <c r="J8" s="8"/>
    </row>
    <row r="9" spans="1:10" ht="35.1" customHeight="1" x14ac:dyDescent="0.25">
      <c r="A9" s="5">
        <f t="shared" si="0"/>
        <v>7</v>
      </c>
      <c r="B9" s="6">
        <v>113</v>
      </c>
      <c r="C9" s="5" t="s">
        <v>93</v>
      </c>
      <c r="D9" s="6" t="s">
        <v>94</v>
      </c>
      <c r="E9" s="5" t="s">
        <v>23</v>
      </c>
      <c r="F9" s="5" t="s">
        <v>95</v>
      </c>
      <c r="G9" s="7">
        <v>1.5474537037037038E-2</v>
      </c>
      <c r="H9" s="8"/>
      <c r="I9" s="8"/>
      <c r="J9" s="8"/>
    </row>
    <row r="10" spans="1:10" ht="35.1" customHeight="1" x14ac:dyDescent="0.25">
      <c r="A10" s="5">
        <f t="shared" si="0"/>
        <v>8</v>
      </c>
      <c r="B10" s="6">
        <v>49</v>
      </c>
      <c r="C10" s="5" t="s">
        <v>49</v>
      </c>
      <c r="D10" s="6" t="s">
        <v>177</v>
      </c>
      <c r="E10" s="5" t="s">
        <v>201</v>
      </c>
      <c r="F10" s="5" t="s">
        <v>179</v>
      </c>
      <c r="G10" s="7">
        <v>1.5833333333333335E-2</v>
      </c>
      <c r="H10" s="8"/>
      <c r="I10" s="8"/>
      <c r="J10" s="8"/>
    </row>
    <row r="11" spans="1:10" ht="35.1" customHeight="1" x14ac:dyDescent="0.25">
      <c r="A11" s="5">
        <f t="shared" si="0"/>
        <v>9</v>
      </c>
      <c r="B11" s="6">
        <v>48</v>
      </c>
      <c r="C11" s="5" t="s">
        <v>103</v>
      </c>
      <c r="D11" s="6" t="s">
        <v>177</v>
      </c>
      <c r="E11" s="5" t="s">
        <v>35</v>
      </c>
      <c r="F11" s="5" t="s">
        <v>178</v>
      </c>
      <c r="G11" s="7">
        <v>1.5844907407407408E-2</v>
      </c>
      <c r="H11" s="8"/>
      <c r="I11" s="8"/>
      <c r="J11" s="8"/>
    </row>
    <row r="12" spans="1:10" ht="35.1" customHeight="1" x14ac:dyDescent="0.25">
      <c r="A12" s="5">
        <f t="shared" si="0"/>
        <v>10</v>
      </c>
      <c r="B12" s="6">
        <v>33</v>
      </c>
      <c r="C12" s="5" t="s">
        <v>31</v>
      </c>
      <c r="D12" s="6" t="s">
        <v>32</v>
      </c>
      <c r="E12" s="5" t="s">
        <v>8</v>
      </c>
      <c r="F12" s="5" t="s">
        <v>33</v>
      </c>
      <c r="G12" s="7">
        <v>1.5856481481481482E-2</v>
      </c>
      <c r="H12" s="8"/>
      <c r="I12" s="8"/>
      <c r="J12" s="8"/>
    </row>
    <row r="13" spans="1:10" ht="35.1" customHeight="1" x14ac:dyDescent="0.25">
      <c r="A13" s="5">
        <f t="shared" si="0"/>
        <v>11</v>
      </c>
      <c r="B13" s="6">
        <v>64</v>
      </c>
      <c r="C13" s="5" t="s">
        <v>167</v>
      </c>
      <c r="D13" s="6" t="s">
        <v>168</v>
      </c>
      <c r="E13" s="5" t="s">
        <v>11</v>
      </c>
      <c r="F13" s="5" t="s">
        <v>169</v>
      </c>
      <c r="G13" s="7">
        <v>1.5983796296296295E-2</v>
      </c>
      <c r="H13" s="8"/>
      <c r="I13" s="8"/>
      <c r="J13" s="8"/>
    </row>
    <row r="14" spans="1:10" ht="35.1" customHeight="1" x14ac:dyDescent="0.25">
      <c r="A14" s="5">
        <f t="shared" si="0"/>
        <v>12</v>
      </c>
      <c r="B14" s="6">
        <v>31</v>
      </c>
      <c r="C14" s="5" t="s">
        <v>144</v>
      </c>
      <c r="D14" s="6" t="s">
        <v>145</v>
      </c>
      <c r="E14" s="5" t="s">
        <v>35</v>
      </c>
      <c r="F14" s="5" t="s">
        <v>146</v>
      </c>
      <c r="G14" s="7">
        <v>1.6273148148148148E-2</v>
      </c>
      <c r="H14" s="8"/>
      <c r="I14" s="8"/>
      <c r="J14" s="8"/>
    </row>
    <row r="15" spans="1:10" ht="35.1" customHeight="1" x14ac:dyDescent="0.25">
      <c r="A15" s="5">
        <f t="shared" si="0"/>
        <v>13</v>
      </c>
      <c r="B15" s="6">
        <v>46</v>
      </c>
      <c r="C15" s="5" t="s">
        <v>17</v>
      </c>
      <c r="D15" s="6" t="s">
        <v>154</v>
      </c>
      <c r="E15" s="5" t="s">
        <v>23</v>
      </c>
      <c r="F15" s="5" t="s">
        <v>155</v>
      </c>
      <c r="G15" s="7">
        <v>1.6493055555555556E-2</v>
      </c>
      <c r="H15" s="8"/>
      <c r="I15" s="8"/>
      <c r="J15" s="8"/>
    </row>
    <row r="16" spans="1:10" ht="35.1" customHeight="1" x14ac:dyDescent="0.25">
      <c r="A16" s="5">
        <f t="shared" si="0"/>
        <v>14</v>
      </c>
      <c r="B16" s="6">
        <v>95</v>
      </c>
      <c r="C16" s="5" t="s">
        <v>65</v>
      </c>
      <c r="D16" s="6" t="s">
        <v>135</v>
      </c>
      <c r="E16" s="5" t="s">
        <v>23</v>
      </c>
      <c r="F16" s="5" t="s">
        <v>34</v>
      </c>
      <c r="G16" s="7">
        <v>1.6608796296296299E-2</v>
      </c>
      <c r="H16" s="8"/>
      <c r="I16" s="8"/>
      <c r="J16" s="8"/>
    </row>
    <row r="17" spans="1:10" ht="35.1" customHeight="1" x14ac:dyDescent="0.3">
      <c r="A17" s="5">
        <f t="shared" si="0"/>
        <v>15</v>
      </c>
      <c r="B17" s="14">
        <v>67</v>
      </c>
      <c r="C17" s="15" t="s">
        <v>172</v>
      </c>
      <c r="D17" s="14" t="s">
        <v>203</v>
      </c>
      <c r="E17" s="13" t="s">
        <v>35</v>
      </c>
      <c r="F17" s="13" t="s">
        <v>112</v>
      </c>
      <c r="G17" s="16">
        <v>1.6782407407407409E-2</v>
      </c>
      <c r="H17" s="17"/>
      <c r="I17" s="8"/>
      <c r="J17" s="8"/>
    </row>
    <row r="18" spans="1:10" ht="35.1" customHeight="1" x14ac:dyDescent="0.25">
      <c r="A18" s="5">
        <f t="shared" si="0"/>
        <v>16</v>
      </c>
      <c r="B18" s="6">
        <v>50</v>
      </c>
      <c r="C18" s="5" t="s">
        <v>144</v>
      </c>
      <c r="D18" s="6" t="s">
        <v>180</v>
      </c>
      <c r="E18" s="5" t="s">
        <v>11</v>
      </c>
      <c r="F18" s="5" t="s">
        <v>181</v>
      </c>
      <c r="G18" s="7">
        <v>1.6898148148148148E-2</v>
      </c>
      <c r="H18" s="8"/>
      <c r="I18" s="8"/>
      <c r="J18" s="8"/>
    </row>
    <row r="19" spans="1:10" ht="35.1" customHeight="1" x14ac:dyDescent="0.25">
      <c r="A19" s="5">
        <f t="shared" si="0"/>
        <v>17</v>
      </c>
      <c r="B19" s="6">
        <v>96</v>
      </c>
      <c r="C19" s="5" t="s">
        <v>9</v>
      </c>
      <c r="D19" s="6" t="s">
        <v>10</v>
      </c>
      <c r="E19" s="5" t="s">
        <v>11</v>
      </c>
      <c r="F19" s="5" t="s">
        <v>12</v>
      </c>
      <c r="G19" s="7">
        <v>1.7106481481481483E-2</v>
      </c>
      <c r="H19" s="8"/>
      <c r="I19" s="8"/>
      <c r="J19" s="8"/>
    </row>
    <row r="20" spans="1:10" ht="35.1" customHeight="1" x14ac:dyDescent="0.25">
      <c r="A20" s="5">
        <f t="shared" si="0"/>
        <v>18</v>
      </c>
      <c r="B20" s="6">
        <v>36</v>
      </c>
      <c r="C20" s="5" t="s">
        <v>193</v>
      </c>
      <c r="D20" s="6" t="s">
        <v>194</v>
      </c>
      <c r="E20" s="5" t="s">
        <v>15</v>
      </c>
      <c r="F20" s="5" t="s">
        <v>195</v>
      </c>
      <c r="G20" s="7">
        <v>1.7106481481481483E-2</v>
      </c>
      <c r="H20" s="8"/>
      <c r="I20" s="8"/>
      <c r="J20" s="8"/>
    </row>
    <row r="21" spans="1:10" ht="35.1" customHeight="1" x14ac:dyDescent="0.25">
      <c r="A21" s="5">
        <f t="shared" si="0"/>
        <v>19</v>
      </c>
      <c r="B21" s="6">
        <v>15</v>
      </c>
      <c r="C21" s="5" t="s">
        <v>56</v>
      </c>
      <c r="D21" s="6" t="s">
        <v>147</v>
      </c>
      <c r="E21" s="5" t="s">
        <v>11</v>
      </c>
      <c r="F21" s="5" t="s">
        <v>148</v>
      </c>
      <c r="G21" s="7">
        <v>1.7152777777777777E-2</v>
      </c>
      <c r="H21" s="8"/>
      <c r="I21" s="8"/>
      <c r="J21" s="8"/>
    </row>
    <row r="22" spans="1:10" ht="35.1" customHeight="1" x14ac:dyDescent="0.25">
      <c r="A22" s="5">
        <f t="shared" si="0"/>
        <v>20</v>
      </c>
      <c r="B22" s="6">
        <v>86</v>
      </c>
      <c r="C22" s="5" t="s">
        <v>67</v>
      </c>
      <c r="D22" s="6" t="s">
        <v>68</v>
      </c>
      <c r="E22" s="5" t="s">
        <v>23</v>
      </c>
      <c r="F22" s="5" t="s">
        <v>55</v>
      </c>
      <c r="G22" s="7">
        <v>1.7199074074074071E-2</v>
      </c>
      <c r="H22" s="8"/>
      <c r="I22" s="8"/>
      <c r="J22" s="8"/>
    </row>
    <row r="23" spans="1:10" ht="35.1" customHeight="1" x14ac:dyDescent="0.25">
      <c r="A23" s="5">
        <f t="shared" si="0"/>
        <v>21</v>
      </c>
      <c r="B23" s="6">
        <v>81</v>
      </c>
      <c r="C23" s="5" t="s">
        <v>7</v>
      </c>
      <c r="D23" s="6" t="s">
        <v>22</v>
      </c>
      <c r="E23" s="5" t="s">
        <v>23</v>
      </c>
      <c r="F23" s="5" t="s">
        <v>24</v>
      </c>
      <c r="G23" s="7">
        <v>1.7245370370370369E-2</v>
      </c>
      <c r="H23" s="8"/>
      <c r="I23" s="8"/>
      <c r="J23" s="8"/>
    </row>
    <row r="24" spans="1:10" ht="35.1" customHeight="1" x14ac:dyDescent="0.25">
      <c r="A24" s="5">
        <f t="shared" si="0"/>
        <v>22</v>
      </c>
      <c r="B24" s="6">
        <v>69</v>
      </c>
      <c r="C24" s="5" t="s">
        <v>113</v>
      </c>
      <c r="D24" s="6" t="s">
        <v>114</v>
      </c>
      <c r="E24" s="5" t="s">
        <v>11</v>
      </c>
      <c r="F24" s="5" t="s">
        <v>112</v>
      </c>
      <c r="G24" s="7">
        <v>1.7407407407407406E-2</v>
      </c>
      <c r="H24" s="8"/>
      <c r="I24" s="8"/>
      <c r="J24" s="8"/>
    </row>
    <row r="25" spans="1:10" ht="35.1" customHeight="1" x14ac:dyDescent="0.25">
      <c r="A25" s="5">
        <f t="shared" si="0"/>
        <v>23</v>
      </c>
      <c r="B25" s="6">
        <v>14</v>
      </c>
      <c r="C25" s="5" t="s">
        <v>72</v>
      </c>
      <c r="D25" s="6" t="s">
        <v>73</v>
      </c>
      <c r="E25" s="5" t="s">
        <v>11</v>
      </c>
      <c r="F25" s="5" t="s">
        <v>74</v>
      </c>
      <c r="G25" s="7">
        <v>1.7557870370370373E-2</v>
      </c>
      <c r="H25" s="8"/>
      <c r="I25" s="8"/>
      <c r="J25" s="8"/>
    </row>
    <row r="26" spans="1:10" ht="35.1" customHeight="1" x14ac:dyDescent="0.25">
      <c r="A26" s="5">
        <f t="shared" si="0"/>
        <v>24</v>
      </c>
      <c r="B26" s="6">
        <v>91</v>
      </c>
      <c r="C26" s="5" t="s">
        <v>28</v>
      </c>
      <c r="D26" s="6" t="s">
        <v>109</v>
      </c>
      <c r="E26" s="5" t="s">
        <v>35</v>
      </c>
      <c r="F26" s="5" t="s">
        <v>27</v>
      </c>
      <c r="G26" s="7">
        <v>1.7731481481481483E-2</v>
      </c>
      <c r="H26" s="8"/>
      <c r="I26" s="8"/>
      <c r="J26" s="8"/>
    </row>
    <row r="27" spans="1:10" ht="35.1" customHeight="1" x14ac:dyDescent="0.25">
      <c r="A27" s="5">
        <f t="shared" si="0"/>
        <v>25</v>
      </c>
      <c r="B27" s="6">
        <v>11</v>
      </c>
      <c r="C27" s="5" t="s">
        <v>96</v>
      </c>
      <c r="D27" s="6" t="s">
        <v>111</v>
      </c>
      <c r="E27" s="5" t="s">
        <v>11</v>
      </c>
      <c r="F27" s="5" t="s">
        <v>112</v>
      </c>
      <c r="G27" s="7">
        <v>1.7870370370370373E-2</v>
      </c>
      <c r="H27" s="8"/>
      <c r="I27" s="8"/>
      <c r="J27" s="8"/>
    </row>
    <row r="28" spans="1:10" ht="35.1" customHeight="1" x14ac:dyDescent="0.25">
      <c r="A28" s="5">
        <f t="shared" si="0"/>
        <v>26</v>
      </c>
      <c r="B28" s="6">
        <v>63</v>
      </c>
      <c r="C28" s="5" t="s">
        <v>142</v>
      </c>
      <c r="D28" s="6" t="s">
        <v>143</v>
      </c>
      <c r="E28" s="5" t="s">
        <v>35</v>
      </c>
      <c r="F28" s="5" t="s">
        <v>46</v>
      </c>
      <c r="G28" s="7">
        <v>1.7951388888888888E-2</v>
      </c>
      <c r="H28" s="8"/>
      <c r="I28" s="8"/>
      <c r="J28" s="8"/>
    </row>
    <row r="29" spans="1:10" ht="35.1" customHeight="1" x14ac:dyDescent="0.25">
      <c r="A29" s="5">
        <f t="shared" si="0"/>
        <v>27</v>
      </c>
      <c r="B29" s="6">
        <v>90</v>
      </c>
      <c r="C29" s="5" t="s">
        <v>187</v>
      </c>
      <c r="D29" s="6" t="s">
        <v>188</v>
      </c>
      <c r="E29" s="5" t="s">
        <v>11</v>
      </c>
      <c r="F29" s="5" t="s">
        <v>189</v>
      </c>
      <c r="G29" s="7">
        <v>1.8043981481481484E-2</v>
      </c>
      <c r="H29" s="8"/>
      <c r="I29" s="8"/>
      <c r="J29" s="8"/>
    </row>
    <row r="30" spans="1:10" ht="35.1" customHeight="1" x14ac:dyDescent="0.25">
      <c r="A30" s="5">
        <f t="shared" si="0"/>
        <v>28</v>
      </c>
      <c r="B30" s="6">
        <v>83</v>
      </c>
      <c r="C30" s="5" t="s">
        <v>61</v>
      </c>
      <c r="D30" s="6" t="s">
        <v>62</v>
      </c>
      <c r="E30" s="5" t="s">
        <v>23</v>
      </c>
      <c r="F30" s="5" t="s">
        <v>51</v>
      </c>
      <c r="G30" s="7">
        <v>1.8090277777777778E-2</v>
      </c>
      <c r="H30" s="8"/>
      <c r="I30" s="8"/>
      <c r="J30" s="8"/>
    </row>
    <row r="31" spans="1:10" ht="35.1" customHeight="1" x14ac:dyDescent="0.25">
      <c r="A31" s="5">
        <f t="shared" si="0"/>
        <v>29</v>
      </c>
      <c r="B31" s="6">
        <v>99</v>
      </c>
      <c r="C31" s="5" t="s">
        <v>183</v>
      </c>
      <c r="D31" s="6" t="s">
        <v>184</v>
      </c>
      <c r="E31" s="5" t="s">
        <v>15</v>
      </c>
      <c r="F31" s="5" t="s">
        <v>185</v>
      </c>
      <c r="G31" s="7">
        <v>1.8101851851851852E-2</v>
      </c>
      <c r="H31" s="8"/>
      <c r="I31" s="8"/>
      <c r="J31" s="8"/>
    </row>
    <row r="32" spans="1:10" ht="35.1" customHeight="1" x14ac:dyDescent="0.25">
      <c r="A32" s="5">
        <f t="shared" si="0"/>
        <v>30</v>
      </c>
      <c r="B32" s="6">
        <v>82</v>
      </c>
      <c r="C32" s="5" t="s">
        <v>132</v>
      </c>
      <c r="D32" s="6" t="s">
        <v>130</v>
      </c>
      <c r="E32" s="5" t="s">
        <v>11</v>
      </c>
      <c r="F32" s="5" t="s">
        <v>27</v>
      </c>
      <c r="G32" s="7">
        <v>1.8229166666666668E-2</v>
      </c>
      <c r="H32" s="8"/>
      <c r="I32" s="8"/>
      <c r="J32" s="8"/>
    </row>
    <row r="33" spans="1:10" ht="35.1" customHeight="1" x14ac:dyDescent="0.25">
      <c r="A33" s="5">
        <f t="shared" si="0"/>
        <v>31</v>
      </c>
      <c r="B33" s="6">
        <v>92</v>
      </c>
      <c r="C33" s="5" t="s">
        <v>136</v>
      </c>
      <c r="D33" s="6" t="s">
        <v>137</v>
      </c>
      <c r="E33" s="5" t="s">
        <v>23</v>
      </c>
      <c r="F33" s="5" t="s">
        <v>138</v>
      </c>
      <c r="G33" s="7">
        <v>1.8460648148148146E-2</v>
      </c>
      <c r="H33" s="8"/>
      <c r="I33" s="8"/>
      <c r="J33" s="8"/>
    </row>
    <row r="34" spans="1:10" ht="35.1" customHeight="1" x14ac:dyDescent="0.25">
      <c r="A34" s="5">
        <f t="shared" si="0"/>
        <v>32</v>
      </c>
      <c r="B34" s="6">
        <v>37</v>
      </c>
      <c r="C34" s="5" t="s">
        <v>149</v>
      </c>
      <c r="D34" s="6" t="s">
        <v>175</v>
      </c>
      <c r="E34" s="5" t="s">
        <v>21</v>
      </c>
      <c r="F34" s="5" t="s">
        <v>176</v>
      </c>
      <c r="G34" s="7">
        <v>1.8518518518518521E-2</v>
      </c>
      <c r="H34" s="8"/>
      <c r="I34" s="8"/>
      <c r="J34" s="8"/>
    </row>
    <row r="35" spans="1:10" ht="35.1" customHeight="1" x14ac:dyDescent="0.25">
      <c r="A35" s="5">
        <f t="shared" si="0"/>
        <v>33</v>
      </c>
      <c r="B35" s="6">
        <v>112</v>
      </c>
      <c r="C35" s="5" t="s">
        <v>17</v>
      </c>
      <c r="D35" s="6" t="s">
        <v>164</v>
      </c>
      <c r="E35" s="5" t="s">
        <v>23</v>
      </c>
      <c r="F35" s="5" t="s">
        <v>27</v>
      </c>
      <c r="G35" s="7">
        <v>1.8564814814814815E-2</v>
      </c>
      <c r="H35" s="8"/>
      <c r="I35" s="8"/>
      <c r="J35" s="8"/>
    </row>
    <row r="36" spans="1:10" ht="35.1" customHeight="1" x14ac:dyDescent="0.25">
      <c r="A36" s="5">
        <f t="shared" si="0"/>
        <v>34</v>
      </c>
      <c r="B36" s="6">
        <v>74</v>
      </c>
      <c r="C36" s="5" t="s">
        <v>110</v>
      </c>
      <c r="D36" s="6" t="s">
        <v>109</v>
      </c>
      <c r="E36" s="5" t="s">
        <v>23</v>
      </c>
      <c r="F36" s="5" t="s">
        <v>27</v>
      </c>
      <c r="G36" s="7">
        <v>1.8796296296296297E-2</v>
      </c>
      <c r="H36" s="8"/>
      <c r="I36" s="8"/>
      <c r="J36" s="8"/>
    </row>
    <row r="37" spans="1:10" ht="35.1" customHeight="1" x14ac:dyDescent="0.25">
      <c r="A37" s="5">
        <f t="shared" si="0"/>
        <v>35</v>
      </c>
      <c r="B37" s="6">
        <v>61</v>
      </c>
      <c r="C37" s="5" t="s">
        <v>115</v>
      </c>
      <c r="D37" s="6" t="s">
        <v>159</v>
      </c>
      <c r="E37" s="5" t="s">
        <v>8</v>
      </c>
      <c r="F37" s="5" t="s">
        <v>27</v>
      </c>
      <c r="G37" s="7">
        <v>1.8993055555555558E-2</v>
      </c>
      <c r="H37" s="8"/>
      <c r="I37" s="8"/>
      <c r="J37" s="8"/>
    </row>
    <row r="38" spans="1:10" ht="35.1" customHeight="1" x14ac:dyDescent="0.25">
      <c r="A38" s="5">
        <f t="shared" si="0"/>
        <v>36</v>
      </c>
      <c r="B38" s="6">
        <v>84</v>
      </c>
      <c r="C38" s="5" t="s">
        <v>17</v>
      </c>
      <c r="D38" s="6" t="s">
        <v>18</v>
      </c>
      <c r="E38" s="5" t="s">
        <v>11</v>
      </c>
      <c r="F38" s="5" t="s">
        <v>19</v>
      </c>
      <c r="G38" s="7">
        <v>1.9340277777777779E-2</v>
      </c>
      <c r="H38" s="8"/>
      <c r="I38" s="8"/>
      <c r="J38" s="8"/>
    </row>
    <row r="39" spans="1:10" ht="35.1" customHeight="1" x14ac:dyDescent="0.25">
      <c r="A39" s="5">
        <f t="shared" si="0"/>
        <v>37</v>
      </c>
      <c r="B39" s="6">
        <v>55</v>
      </c>
      <c r="C39" s="5" t="s">
        <v>72</v>
      </c>
      <c r="D39" s="6" t="s">
        <v>198</v>
      </c>
      <c r="E39" s="5" t="s">
        <v>11</v>
      </c>
      <c r="F39" s="5" t="s">
        <v>199</v>
      </c>
      <c r="G39" s="7">
        <v>1.9537037037037037E-2</v>
      </c>
      <c r="H39" s="8"/>
      <c r="I39" s="8"/>
      <c r="J39" s="8"/>
    </row>
    <row r="40" spans="1:10" ht="35.1" customHeight="1" x14ac:dyDescent="0.3">
      <c r="A40" s="5">
        <f t="shared" si="0"/>
        <v>38</v>
      </c>
      <c r="B40" s="14">
        <v>59</v>
      </c>
      <c r="C40" s="15" t="s">
        <v>63</v>
      </c>
      <c r="D40" s="14" t="s">
        <v>120</v>
      </c>
      <c r="E40" s="13" t="s">
        <v>11</v>
      </c>
      <c r="F40" s="13" t="s">
        <v>148</v>
      </c>
      <c r="G40" s="16">
        <v>2.0023148148148148E-2</v>
      </c>
      <c r="H40" s="17"/>
      <c r="I40" s="8"/>
      <c r="J40" s="8"/>
    </row>
    <row r="41" spans="1:10" ht="35.1" customHeight="1" x14ac:dyDescent="0.25">
      <c r="A41" s="5">
        <f t="shared" si="0"/>
        <v>39</v>
      </c>
      <c r="B41" s="6">
        <v>98</v>
      </c>
      <c r="C41" s="5" t="s">
        <v>17</v>
      </c>
      <c r="D41" s="6" t="s">
        <v>170</v>
      </c>
      <c r="E41" s="5" t="s">
        <v>11</v>
      </c>
      <c r="F41" s="5" t="s">
        <v>171</v>
      </c>
      <c r="G41" s="7">
        <v>2.0185185185185184E-2</v>
      </c>
      <c r="H41" s="8"/>
      <c r="I41" s="8"/>
      <c r="J41" s="8"/>
    </row>
    <row r="42" spans="1:10" ht="35.1" customHeight="1" x14ac:dyDescent="0.25">
      <c r="A42" s="5">
        <f t="shared" si="0"/>
        <v>40</v>
      </c>
      <c r="B42" s="6">
        <v>24</v>
      </c>
      <c r="C42" s="5" t="s">
        <v>7</v>
      </c>
      <c r="D42" s="6" t="s">
        <v>102</v>
      </c>
      <c r="E42" s="5" t="s">
        <v>11</v>
      </c>
      <c r="F42" s="5" t="s">
        <v>55</v>
      </c>
      <c r="G42" s="7">
        <v>2.0208333333333335E-2</v>
      </c>
      <c r="H42" s="8"/>
      <c r="I42" s="8"/>
      <c r="J42" s="8"/>
    </row>
    <row r="43" spans="1:10" ht="35.1" customHeight="1" x14ac:dyDescent="0.25">
      <c r="A43" s="5">
        <f t="shared" si="0"/>
        <v>41</v>
      </c>
      <c r="B43" s="6">
        <v>103</v>
      </c>
      <c r="C43" s="5" t="s">
        <v>25</v>
      </c>
      <c r="D43" s="6" t="s">
        <v>26</v>
      </c>
      <c r="E43" s="5" t="s">
        <v>11</v>
      </c>
      <c r="F43" s="5" t="s">
        <v>27</v>
      </c>
      <c r="G43" s="7">
        <v>2.028935185185185E-2</v>
      </c>
      <c r="H43" s="8"/>
      <c r="I43" s="8"/>
      <c r="J43" s="8"/>
    </row>
    <row r="44" spans="1:10" ht="35.1" customHeight="1" x14ac:dyDescent="0.3">
      <c r="A44" s="5">
        <f t="shared" si="0"/>
        <v>42</v>
      </c>
      <c r="B44" s="14">
        <v>108</v>
      </c>
      <c r="C44" s="15" t="s">
        <v>208</v>
      </c>
      <c r="D44" s="14" t="s">
        <v>209</v>
      </c>
      <c r="E44" s="13" t="s">
        <v>201</v>
      </c>
      <c r="F44" s="13" t="s">
        <v>33</v>
      </c>
      <c r="G44" s="16">
        <v>2.0312500000000001E-2</v>
      </c>
      <c r="H44" s="17"/>
      <c r="I44" s="8"/>
      <c r="J44" s="8"/>
    </row>
    <row r="45" spans="1:10" ht="35.1" customHeight="1" x14ac:dyDescent="0.25">
      <c r="A45" s="5">
        <f t="shared" si="0"/>
        <v>43</v>
      </c>
      <c r="B45" s="6">
        <v>30</v>
      </c>
      <c r="C45" s="5" t="s">
        <v>103</v>
      </c>
      <c r="D45" s="6" t="s">
        <v>104</v>
      </c>
      <c r="E45" s="5" t="s">
        <v>8</v>
      </c>
      <c r="F45" s="5" t="s">
        <v>33</v>
      </c>
      <c r="G45" s="7">
        <v>2.0648148148148148E-2</v>
      </c>
      <c r="H45" s="8"/>
      <c r="I45" s="8"/>
      <c r="J45" s="8"/>
    </row>
    <row r="46" spans="1:10" ht="35.1" customHeight="1" x14ac:dyDescent="0.25">
      <c r="A46" s="5">
        <f t="shared" si="0"/>
        <v>44</v>
      </c>
      <c r="B46" s="6">
        <v>1</v>
      </c>
      <c r="C46" s="5" t="s">
        <v>7</v>
      </c>
      <c r="D46" s="6" t="s">
        <v>84</v>
      </c>
      <c r="E46" s="5" t="s">
        <v>8</v>
      </c>
      <c r="F46" s="5" t="s">
        <v>85</v>
      </c>
      <c r="G46" s="7">
        <v>2.1400462962962965E-2</v>
      </c>
      <c r="H46" s="8"/>
      <c r="I46" s="8"/>
      <c r="J46" s="8"/>
    </row>
    <row r="47" spans="1:10" ht="35.1" customHeight="1" x14ac:dyDescent="0.25">
      <c r="A47" s="5">
        <f t="shared" si="0"/>
        <v>45</v>
      </c>
      <c r="B47" s="6">
        <v>47</v>
      </c>
      <c r="C47" s="5" t="s">
        <v>121</v>
      </c>
      <c r="D47" s="6" t="s">
        <v>122</v>
      </c>
      <c r="E47" s="5" t="s">
        <v>15</v>
      </c>
      <c r="F47" s="5" t="s">
        <v>27</v>
      </c>
      <c r="G47" s="7">
        <v>2.162037037037037E-2</v>
      </c>
      <c r="H47" s="8"/>
      <c r="I47" s="8"/>
      <c r="J47" s="8"/>
    </row>
    <row r="48" spans="1:10" ht="35.1" customHeight="1" x14ac:dyDescent="0.25">
      <c r="A48" s="5">
        <f t="shared" si="0"/>
        <v>46</v>
      </c>
      <c r="B48" s="6">
        <v>58</v>
      </c>
      <c r="C48" s="5" t="s">
        <v>63</v>
      </c>
      <c r="D48" s="6" t="s">
        <v>186</v>
      </c>
      <c r="E48" s="5" t="s">
        <v>11</v>
      </c>
      <c r="F48" s="5" t="s">
        <v>27</v>
      </c>
      <c r="G48" s="7">
        <v>2.164351851851852E-2</v>
      </c>
      <c r="H48" s="8"/>
      <c r="I48" s="8"/>
      <c r="J48" s="8"/>
    </row>
    <row r="49" spans="1:10" ht="35.1" customHeight="1" x14ac:dyDescent="0.3">
      <c r="A49" s="5">
        <f t="shared" si="0"/>
        <v>47</v>
      </c>
      <c r="B49" s="14">
        <v>41</v>
      </c>
      <c r="C49" s="15" t="s">
        <v>190</v>
      </c>
      <c r="D49" s="14" t="s">
        <v>200</v>
      </c>
      <c r="E49" s="13" t="s">
        <v>201</v>
      </c>
      <c r="F49" s="13" t="s">
        <v>27</v>
      </c>
      <c r="G49" s="16">
        <v>2.1666666666666667E-2</v>
      </c>
      <c r="H49" s="17"/>
      <c r="I49" s="8"/>
      <c r="J49" s="8"/>
    </row>
    <row r="50" spans="1:10" ht="35.1" customHeight="1" x14ac:dyDescent="0.25">
      <c r="A50" s="5">
        <f t="shared" si="0"/>
        <v>48</v>
      </c>
      <c r="B50" s="6">
        <v>78</v>
      </c>
      <c r="C50" s="5" t="s">
        <v>86</v>
      </c>
      <c r="D50" s="6" t="s">
        <v>87</v>
      </c>
      <c r="E50" s="5" t="s">
        <v>77</v>
      </c>
      <c r="F50" s="5" t="s">
        <v>40</v>
      </c>
      <c r="G50" s="7">
        <v>2.1805555555555554E-2</v>
      </c>
      <c r="H50" s="8"/>
      <c r="I50" s="8"/>
      <c r="J50" s="8"/>
    </row>
    <row r="51" spans="1:10" ht="35.1" customHeight="1" x14ac:dyDescent="0.25">
      <c r="A51" s="5">
        <f t="shared" si="0"/>
        <v>49</v>
      </c>
      <c r="B51" s="6">
        <v>77</v>
      </c>
      <c r="C51" s="5" t="s">
        <v>117</v>
      </c>
      <c r="D51" s="6" t="s">
        <v>118</v>
      </c>
      <c r="E51" s="5" t="s">
        <v>21</v>
      </c>
      <c r="F51" s="5" t="s">
        <v>119</v>
      </c>
      <c r="G51" s="7">
        <v>2.2002314814814818E-2</v>
      </c>
      <c r="H51" s="8"/>
      <c r="I51" s="8"/>
      <c r="J51" s="8"/>
    </row>
    <row r="52" spans="1:10" ht="35.1" customHeight="1" x14ac:dyDescent="0.25">
      <c r="A52" s="5">
        <f t="shared" si="0"/>
        <v>50</v>
      </c>
      <c r="B52" s="6">
        <v>70</v>
      </c>
      <c r="C52" s="5" t="s">
        <v>48</v>
      </c>
      <c r="D52" s="6" t="s">
        <v>130</v>
      </c>
      <c r="E52" s="5" t="s">
        <v>11</v>
      </c>
      <c r="F52" s="5" t="s">
        <v>131</v>
      </c>
      <c r="G52" s="7">
        <v>2.2083333333333333E-2</v>
      </c>
      <c r="H52" s="8"/>
      <c r="I52" s="8"/>
      <c r="J52" s="8"/>
    </row>
    <row r="53" spans="1:10" ht="35.1" customHeight="1" x14ac:dyDescent="0.25">
      <c r="A53" s="5">
        <f t="shared" si="0"/>
        <v>51</v>
      </c>
      <c r="B53" s="6">
        <v>100</v>
      </c>
      <c r="C53" s="5" t="s">
        <v>75</v>
      </c>
      <c r="D53" s="6" t="s">
        <v>76</v>
      </c>
      <c r="E53" s="5" t="s">
        <v>77</v>
      </c>
      <c r="F53" s="5" t="s">
        <v>27</v>
      </c>
      <c r="G53" s="7">
        <v>2.2222222222222223E-2</v>
      </c>
      <c r="H53" s="8"/>
      <c r="I53" s="8"/>
      <c r="J53" s="8"/>
    </row>
    <row r="54" spans="1:10" ht="35.1" customHeight="1" x14ac:dyDescent="0.25">
      <c r="A54" s="5">
        <f t="shared" si="0"/>
        <v>52</v>
      </c>
      <c r="B54" s="6">
        <v>12</v>
      </c>
      <c r="C54" s="5" t="s">
        <v>52</v>
      </c>
      <c r="D54" s="6" t="s">
        <v>53</v>
      </c>
      <c r="E54" s="5" t="s">
        <v>11</v>
      </c>
      <c r="F54" s="5" t="s">
        <v>54</v>
      </c>
      <c r="G54" s="7">
        <v>2.2291666666666668E-2</v>
      </c>
      <c r="H54" s="8"/>
      <c r="I54" s="8"/>
      <c r="J54" s="8"/>
    </row>
    <row r="55" spans="1:10" ht="35.1" customHeight="1" x14ac:dyDescent="0.25">
      <c r="A55" s="5">
        <f t="shared" si="0"/>
        <v>53</v>
      </c>
      <c r="B55" s="6">
        <v>60</v>
      </c>
      <c r="C55" s="5" t="s">
        <v>196</v>
      </c>
      <c r="D55" s="6" t="s">
        <v>197</v>
      </c>
      <c r="E55" s="5" t="s">
        <v>11</v>
      </c>
      <c r="F55" s="5" t="s">
        <v>150</v>
      </c>
      <c r="G55" s="7">
        <v>2.2453703703703708E-2</v>
      </c>
      <c r="H55" s="8"/>
      <c r="I55" s="8"/>
      <c r="J55" s="8"/>
    </row>
    <row r="56" spans="1:10" ht="35.1" customHeight="1" x14ac:dyDescent="0.25">
      <c r="A56" s="5">
        <f t="shared" si="0"/>
        <v>54</v>
      </c>
      <c r="B56" s="6">
        <v>65</v>
      </c>
      <c r="C56" s="5" t="s">
        <v>28</v>
      </c>
      <c r="D56" s="6" t="s">
        <v>143</v>
      </c>
      <c r="E56" s="5" t="s">
        <v>35</v>
      </c>
      <c r="F56" s="5" t="s">
        <v>55</v>
      </c>
      <c r="G56" s="7">
        <v>2.3078703703703702E-2</v>
      </c>
      <c r="H56" s="8"/>
      <c r="I56" s="8"/>
      <c r="J56" s="8"/>
    </row>
    <row r="57" spans="1:10" ht="35.1" customHeight="1" x14ac:dyDescent="0.25">
      <c r="A57" s="5">
        <f t="shared" si="0"/>
        <v>55</v>
      </c>
      <c r="B57" s="6">
        <v>3</v>
      </c>
      <c r="C57" s="5" t="s">
        <v>59</v>
      </c>
      <c r="D57" s="6" t="s">
        <v>60</v>
      </c>
      <c r="E57" s="5" t="s">
        <v>15</v>
      </c>
      <c r="F57" s="5" t="s">
        <v>46</v>
      </c>
      <c r="G57" s="7">
        <v>2.3124999999999996E-2</v>
      </c>
      <c r="H57" s="8"/>
      <c r="I57" s="8"/>
      <c r="J57" s="8"/>
    </row>
    <row r="58" spans="1:10" ht="35.1" customHeight="1" x14ac:dyDescent="0.25">
      <c r="A58" s="5">
        <f t="shared" si="0"/>
        <v>56</v>
      </c>
      <c r="B58" s="6">
        <v>94</v>
      </c>
      <c r="C58" s="5" t="s">
        <v>96</v>
      </c>
      <c r="D58" s="6" t="s">
        <v>97</v>
      </c>
      <c r="E58" s="5" t="s">
        <v>11</v>
      </c>
      <c r="F58" s="5" t="s">
        <v>98</v>
      </c>
      <c r="G58" s="7">
        <v>2.3136574074074077E-2</v>
      </c>
      <c r="H58" s="8"/>
      <c r="I58" s="8"/>
      <c r="J58" s="8"/>
    </row>
    <row r="59" spans="1:10" ht="35.1" customHeight="1" x14ac:dyDescent="0.25">
      <c r="A59" s="5">
        <f t="shared" si="0"/>
        <v>57</v>
      </c>
      <c r="B59" s="6">
        <v>79</v>
      </c>
      <c r="C59" s="5" t="s">
        <v>106</v>
      </c>
      <c r="D59" s="6" t="s">
        <v>107</v>
      </c>
      <c r="E59" s="5" t="s">
        <v>105</v>
      </c>
      <c r="F59" s="5" t="s">
        <v>27</v>
      </c>
      <c r="G59" s="7">
        <v>2.3298611111111107E-2</v>
      </c>
      <c r="H59" s="8"/>
      <c r="I59" s="8"/>
      <c r="J59" s="8"/>
    </row>
    <row r="60" spans="1:10" ht="35.1" customHeight="1" x14ac:dyDescent="0.25">
      <c r="A60" s="5">
        <f t="shared" si="0"/>
        <v>58</v>
      </c>
      <c r="B60" s="6">
        <v>104</v>
      </c>
      <c r="C60" s="5" t="s">
        <v>88</v>
      </c>
      <c r="D60" s="6" t="s">
        <v>89</v>
      </c>
      <c r="E60" s="5" t="s">
        <v>15</v>
      </c>
      <c r="F60" s="5" t="s">
        <v>30</v>
      </c>
      <c r="G60" s="7">
        <v>2.3518518518518518E-2</v>
      </c>
      <c r="H60" s="8"/>
      <c r="I60" s="8"/>
      <c r="J60" s="8"/>
    </row>
    <row r="61" spans="1:10" ht="35.1" customHeight="1" x14ac:dyDescent="0.25">
      <c r="A61" s="5">
        <f t="shared" si="0"/>
        <v>59</v>
      </c>
      <c r="B61" s="6">
        <v>75</v>
      </c>
      <c r="C61" s="29" t="s">
        <v>13</v>
      </c>
      <c r="D61" s="6" t="s">
        <v>182</v>
      </c>
      <c r="E61" s="5" t="s">
        <v>15</v>
      </c>
      <c r="F61" s="5" t="s">
        <v>40</v>
      </c>
      <c r="G61" s="7">
        <v>2.3715277777777776E-2</v>
      </c>
      <c r="H61" s="12"/>
      <c r="I61" s="8"/>
      <c r="J61" s="8"/>
    </row>
    <row r="62" spans="1:10" ht="35.1" customHeight="1" x14ac:dyDescent="0.25">
      <c r="A62" s="5">
        <f t="shared" si="0"/>
        <v>60</v>
      </c>
      <c r="B62" s="6">
        <v>26</v>
      </c>
      <c r="C62" s="5" t="s">
        <v>36</v>
      </c>
      <c r="D62" s="6" t="s">
        <v>37</v>
      </c>
      <c r="E62" s="5" t="s">
        <v>23</v>
      </c>
      <c r="F62" s="5" t="s">
        <v>38</v>
      </c>
      <c r="G62" s="7">
        <v>2.4016203703703706E-2</v>
      </c>
      <c r="H62" s="8"/>
      <c r="I62" s="8"/>
      <c r="J62" s="8"/>
    </row>
    <row r="63" spans="1:10" s="11" customFormat="1" ht="35.1" customHeight="1" x14ac:dyDescent="0.2">
      <c r="A63" s="5">
        <f t="shared" si="0"/>
        <v>61</v>
      </c>
      <c r="B63" s="6">
        <v>52</v>
      </c>
      <c r="C63" s="5" t="s">
        <v>133</v>
      </c>
      <c r="D63" s="6" t="s">
        <v>134</v>
      </c>
      <c r="E63" s="5" t="s">
        <v>23</v>
      </c>
      <c r="F63" s="5" t="s">
        <v>55</v>
      </c>
      <c r="G63" s="7">
        <v>2.4050925925925924E-2</v>
      </c>
      <c r="H63" s="8"/>
      <c r="I63" s="8"/>
      <c r="J63" s="8"/>
    </row>
    <row r="64" spans="1:10" ht="35.1" customHeight="1" x14ac:dyDescent="0.25">
      <c r="A64" s="5">
        <f t="shared" si="0"/>
        <v>62</v>
      </c>
      <c r="B64" s="6">
        <v>8</v>
      </c>
      <c r="C64" s="5" t="s">
        <v>108</v>
      </c>
      <c r="D64" s="6" t="s">
        <v>160</v>
      </c>
      <c r="E64" s="5" t="s">
        <v>8</v>
      </c>
      <c r="F64" s="5" t="s">
        <v>161</v>
      </c>
      <c r="G64" s="7">
        <v>2.4247685185185181E-2</v>
      </c>
      <c r="H64" s="8"/>
      <c r="I64" s="8"/>
      <c r="J64" s="8"/>
    </row>
    <row r="65" spans="1:10" ht="35.1" customHeight="1" x14ac:dyDescent="0.25">
      <c r="A65" s="5">
        <f t="shared" si="0"/>
        <v>63</v>
      </c>
      <c r="B65" s="6">
        <v>115</v>
      </c>
      <c r="C65" s="5" t="s">
        <v>78</v>
      </c>
      <c r="D65" s="6" t="s">
        <v>79</v>
      </c>
      <c r="E65" s="5" t="s">
        <v>11</v>
      </c>
      <c r="F65" s="5" t="s">
        <v>80</v>
      </c>
      <c r="G65" s="7">
        <v>2.4375000000000004E-2</v>
      </c>
      <c r="H65" s="8"/>
      <c r="I65" s="8"/>
      <c r="J65" s="8"/>
    </row>
    <row r="66" spans="1:10" ht="35.1" customHeight="1" x14ac:dyDescent="0.25">
      <c r="A66" s="5">
        <f t="shared" si="0"/>
        <v>64</v>
      </c>
      <c r="B66" s="6">
        <v>76</v>
      </c>
      <c r="C66" s="5" t="s">
        <v>115</v>
      </c>
      <c r="D66" s="6" t="s">
        <v>116</v>
      </c>
      <c r="E66" s="5" t="s">
        <v>35</v>
      </c>
      <c r="F66" s="5" t="s">
        <v>40</v>
      </c>
      <c r="G66" s="7">
        <v>2.4444444444444446E-2</v>
      </c>
      <c r="H66" s="8"/>
      <c r="I66" s="8"/>
      <c r="J66" s="8"/>
    </row>
    <row r="67" spans="1:10" ht="35.1" customHeight="1" x14ac:dyDescent="0.25">
      <c r="A67" s="5">
        <f t="shared" si="0"/>
        <v>65</v>
      </c>
      <c r="B67" s="6">
        <v>51</v>
      </c>
      <c r="C67" s="5" t="s">
        <v>17</v>
      </c>
      <c r="D67" s="6" t="s">
        <v>100</v>
      </c>
      <c r="E67" s="5" t="s">
        <v>11</v>
      </c>
      <c r="F67" s="5" t="s">
        <v>101</v>
      </c>
      <c r="G67" s="7">
        <v>2.4456018518518519E-2</v>
      </c>
      <c r="H67" s="8"/>
      <c r="I67" s="8"/>
      <c r="J67" s="8"/>
    </row>
    <row r="68" spans="1:10" ht="35.1" customHeight="1" x14ac:dyDescent="0.25">
      <c r="A68" s="5">
        <f t="shared" ref="A68:A90" si="1">A67+1</f>
        <v>66</v>
      </c>
      <c r="B68" s="6">
        <v>40</v>
      </c>
      <c r="C68" s="5" t="s">
        <v>43</v>
      </c>
      <c r="D68" s="6" t="s">
        <v>44</v>
      </c>
      <c r="E68" s="5" t="s">
        <v>15</v>
      </c>
      <c r="F68" s="5" t="s">
        <v>45</v>
      </c>
      <c r="G68" s="7">
        <v>2.4606481481481479E-2</v>
      </c>
      <c r="H68" s="8"/>
      <c r="I68" s="8"/>
      <c r="J68" s="8"/>
    </row>
    <row r="69" spans="1:10" ht="35.1" customHeight="1" x14ac:dyDescent="0.3">
      <c r="A69" s="5">
        <f t="shared" si="1"/>
        <v>67</v>
      </c>
      <c r="B69" s="14">
        <v>106</v>
      </c>
      <c r="C69" s="15" t="s">
        <v>206</v>
      </c>
      <c r="D69" s="14" t="s">
        <v>207</v>
      </c>
      <c r="E69" s="13" t="s">
        <v>11</v>
      </c>
      <c r="F69" s="13" t="s">
        <v>46</v>
      </c>
      <c r="G69" s="16">
        <v>2.4641203703703703E-2</v>
      </c>
      <c r="H69" s="17"/>
      <c r="I69" s="8"/>
      <c r="J69" s="8"/>
    </row>
    <row r="70" spans="1:10" ht="35.1" customHeight="1" x14ac:dyDescent="0.25">
      <c r="A70" s="5">
        <f t="shared" si="1"/>
        <v>68</v>
      </c>
      <c r="B70" s="6">
        <v>5</v>
      </c>
      <c r="C70" s="5" t="s">
        <v>56</v>
      </c>
      <c r="D70" s="6" t="s">
        <v>57</v>
      </c>
      <c r="E70" s="5" t="s">
        <v>23</v>
      </c>
      <c r="F70" s="5" t="s">
        <v>58</v>
      </c>
      <c r="G70" s="7">
        <v>2.4745370370370372E-2</v>
      </c>
      <c r="H70" s="8"/>
      <c r="I70" s="8"/>
      <c r="J70" s="8"/>
    </row>
    <row r="71" spans="1:10" ht="35.1" customHeight="1" x14ac:dyDescent="0.25">
      <c r="A71" s="5">
        <f t="shared" si="1"/>
        <v>69</v>
      </c>
      <c r="B71" s="6">
        <v>73</v>
      </c>
      <c r="C71" s="5" t="s">
        <v>20</v>
      </c>
      <c r="D71" s="6" t="s">
        <v>109</v>
      </c>
      <c r="E71" s="5" t="s">
        <v>92</v>
      </c>
      <c r="F71" s="5" t="s">
        <v>27</v>
      </c>
      <c r="G71" s="7">
        <v>2.4895833333333336E-2</v>
      </c>
      <c r="H71" s="8"/>
      <c r="I71" s="8"/>
      <c r="J71" s="8"/>
    </row>
    <row r="72" spans="1:10" ht="35.1" customHeight="1" x14ac:dyDescent="0.25">
      <c r="A72" s="5">
        <f t="shared" si="1"/>
        <v>70</v>
      </c>
      <c r="B72" s="6">
        <v>93</v>
      </c>
      <c r="C72" s="5" t="s">
        <v>156</v>
      </c>
      <c r="D72" s="6" t="s">
        <v>157</v>
      </c>
      <c r="E72" s="5" t="s">
        <v>21</v>
      </c>
      <c r="F72" s="5" t="s">
        <v>158</v>
      </c>
      <c r="G72" s="7">
        <v>2.613425925925926E-2</v>
      </c>
      <c r="H72" s="12"/>
      <c r="I72" s="8"/>
      <c r="J72" s="8"/>
    </row>
    <row r="73" spans="1:10" ht="35.1" customHeight="1" x14ac:dyDescent="0.25">
      <c r="A73" s="5">
        <f t="shared" si="1"/>
        <v>71</v>
      </c>
      <c r="B73" s="6">
        <v>10</v>
      </c>
      <c r="C73" s="5" t="s">
        <v>162</v>
      </c>
      <c r="D73" s="6" t="s">
        <v>163</v>
      </c>
      <c r="E73" s="5" t="s">
        <v>77</v>
      </c>
      <c r="F73" s="5" t="s">
        <v>161</v>
      </c>
      <c r="G73" s="7">
        <v>2.6527777777777779E-2</v>
      </c>
      <c r="H73" s="8"/>
      <c r="I73" s="8"/>
      <c r="J73" s="8"/>
    </row>
    <row r="74" spans="1:10" ht="35.1" customHeight="1" x14ac:dyDescent="0.25">
      <c r="A74" s="5">
        <f t="shared" si="1"/>
        <v>72</v>
      </c>
      <c r="B74" s="6">
        <v>71</v>
      </c>
      <c r="C74" s="5" t="s">
        <v>41</v>
      </c>
      <c r="D74" s="6" t="s">
        <v>99</v>
      </c>
      <c r="E74" s="5" t="s">
        <v>77</v>
      </c>
      <c r="F74" s="5" t="s">
        <v>40</v>
      </c>
      <c r="G74" s="7">
        <v>2.6967592592592595E-2</v>
      </c>
      <c r="H74" s="8"/>
      <c r="I74" s="8"/>
      <c r="J74" s="8"/>
    </row>
    <row r="75" spans="1:10" ht="35.1" customHeight="1" x14ac:dyDescent="0.25">
      <c r="A75" s="5">
        <f t="shared" si="1"/>
        <v>73</v>
      </c>
      <c r="B75" s="6">
        <v>28</v>
      </c>
      <c r="C75" s="5" t="s">
        <v>56</v>
      </c>
      <c r="D75" s="6" t="s">
        <v>128</v>
      </c>
      <c r="E75" s="5" t="s">
        <v>11</v>
      </c>
      <c r="F75" s="5" t="s">
        <v>129</v>
      </c>
      <c r="G75" s="7">
        <v>2.7025462962962959E-2</v>
      </c>
      <c r="H75" s="8"/>
      <c r="I75" s="8"/>
      <c r="J75" s="8"/>
    </row>
    <row r="76" spans="1:10" ht="35.1" customHeight="1" x14ac:dyDescent="0.25">
      <c r="A76" s="5">
        <f t="shared" si="1"/>
        <v>74</v>
      </c>
      <c r="B76" s="6">
        <v>62</v>
      </c>
      <c r="C76" s="29" t="s">
        <v>139</v>
      </c>
      <c r="D76" s="6" t="s">
        <v>140</v>
      </c>
      <c r="E76" s="5" t="s">
        <v>92</v>
      </c>
      <c r="F76" s="5" t="s">
        <v>141</v>
      </c>
      <c r="G76" s="7">
        <v>2.7604166666666666E-2</v>
      </c>
      <c r="H76" s="8"/>
      <c r="I76" s="8"/>
      <c r="J76" s="8"/>
    </row>
    <row r="77" spans="1:10" ht="35.1" customHeight="1" x14ac:dyDescent="0.25">
      <c r="A77" s="5">
        <f t="shared" si="1"/>
        <v>75</v>
      </c>
      <c r="B77" s="6">
        <v>25</v>
      </c>
      <c r="C77" s="5" t="s">
        <v>69</v>
      </c>
      <c r="D77" s="6" t="s">
        <v>70</v>
      </c>
      <c r="E77" s="5" t="s">
        <v>21</v>
      </c>
      <c r="F77" s="5" t="s">
        <v>71</v>
      </c>
      <c r="G77" s="7">
        <v>2.7777777777777776E-2</v>
      </c>
      <c r="H77" s="8"/>
      <c r="I77" s="8"/>
      <c r="J77" s="8"/>
    </row>
    <row r="78" spans="1:10" ht="35.1" customHeight="1" x14ac:dyDescent="0.25">
      <c r="A78" s="5">
        <f t="shared" si="1"/>
        <v>76</v>
      </c>
      <c r="B78" s="6">
        <v>18</v>
      </c>
      <c r="C78" s="5" t="s">
        <v>41</v>
      </c>
      <c r="D78" s="6" t="s">
        <v>42</v>
      </c>
      <c r="E78" s="5" t="s">
        <v>21</v>
      </c>
      <c r="F78" s="5" t="s">
        <v>27</v>
      </c>
      <c r="G78" s="7">
        <v>2.9583333333333336E-2</v>
      </c>
      <c r="H78" s="8"/>
      <c r="I78" s="8"/>
      <c r="J78" s="8"/>
    </row>
    <row r="79" spans="1:10" ht="35.1" customHeight="1" x14ac:dyDescent="0.25">
      <c r="A79" s="5">
        <f t="shared" si="1"/>
        <v>77</v>
      </c>
      <c r="B79" s="6">
        <v>20</v>
      </c>
      <c r="C79" s="5" t="s">
        <v>165</v>
      </c>
      <c r="D79" s="6" t="s">
        <v>166</v>
      </c>
      <c r="E79" s="5" t="s">
        <v>21</v>
      </c>
      <c r="F79" s="5" t="s">
        <v>55</v>
      </c>
      <c r="G79" s="7">
        <v>3.0810185185185187E-2</v>
      </c>
      <c r="H79" s="8"/>
      <c r="I79" s="8"/>
      <c r="J79" s="8"/>
    </row>
    <row r="80" spans="1:10" ht="35.1" customHeight="1" x14ac:dyDescent="0.25">
      <c r="A80" s="5">
        <f t="shared" si="1"/>
        <v>78</v>
      </c>
      <c r="B80" s="6">
        <v>44</v>
      </c>
      <c r="C80" s="5" t="s">
        <v>90</v>
      </c>
      <c r="D80" s="6" t="s">
        <v>91</v>
      </c>
      <c r="E80" s="5" t="s">
        <v>92</v>
      </c>
      <c r="F80" s="5" t="s">
        <v>40</v>
      </c>
      <c r="G80" s="7">
        <v>3.0949074074074077E-2</v>
      </c>
      <c r="H80" s="8"/>
      <c r="I80" s="8"/>
      <c r="J80" s="8"/>
    </row>
    <row r="81" spans="1:10" ht="35.1" customHeight="1" x14ac:dyDescent="0.25">
      <c r="A81" s="5">
        <f t="shared" si="1"/>
        <v>79</v>
      </c>
      <c r="B81" s="6">
        <v>105</v>
      </c>
      <c r="C81" s="5" t="s">
        <v>81</v>
      </c>
      <c r="D81" s="6" t="s">
        <v>82</v>
      </c>
      <c r="E81" s="5" t="s">
        <v>77</v>
      </c>
      <c r="F81" s="5" t="s">
        <v>83</v>
      </c>
      <c r="G81" s="7">
        <v>3.1041666666666665E-2</v>
      </c>
      <c r="H81" s="8"/>
      <c r="I81" s="8"/>
      <c r="J81" s="8"/>
    </row>
    <row r="82" spans="1:10" ht="35.1" customHeight="1" x14ac:dyDescent="0.25">
      <c r="A82" s="5">
        <f t="shared" si="1"/>
        <v>80</v>
      </c>
      <c r="B82" s="6">
        <v>27</v>
      </c>
      <c r="C82" s="5" t="s">
        <v>13</v>
      </c>
      <c r="D82" s="6" t="s">
        <v>14</v>
      </c>
      <c r="E82" s="5" t="s">
        <v>15</v>
      </c>
      <c r="F82" s="5" t="s">
        <v>16</v>
      </c>
      <c r="G82" s="7">
        <v>3.1168981481481482E-2</v>
      </c>
      <c r="H82" s="8"/>
      <c r="I82" s="8"/>
      <c r="J82" s="8"/>
    </row>
    <row r="83" spans="1:10" ht="35.1" customHeight="1" x14ac:dyDescent="0.25">
      <c r="A83" s="5">
        <f t="shared" si="1"/>
        <v>81</v>
      </c>
      <c r="B83" s="6">
        <v>88</v>
      </c>
      <c r="C83" s="5" t="s">
        <v>125</v>
      </c>
      <c r="D83" s="6" t="s">
        <v>126</v>
      </c>
      <c r="E83" s="5" t="s">
        <v>105</v>
      </c>
      <c r="F83" s="5" t="s">
        <v>127</v>
      </c>
      <c r="G83" s="7">
        <v>3.1180555555555555E-2</v>
      </c>
      <c r="H83" s="8"/>
      <c r="I83" s="8"/>
      <c r="J83" s="8"/>
    </row>
    <row r="84" spans="1:10" ht="35.1" customHeight="1" x14ac:dyDescent="0.25">
      <c r="A84" s="5">
        <f t="shared" si="1"/>
        <v>82</v>
      </c>
      <c r="B84" s="6">
        <v>13</v>
      </c>
      <c r="C84" s="5" t="s">
        <v>151</v>
      </c>
      <c r="D84" s="6" t="s">
        <v>152</v>
      </c>
      <c r="E84" s="5" t="s">
        <v>21</v>
      </c>
      <c r="F84" s="5" t="s">
        <v>153</v>
      </c>
      <c r="G84" s="7">
        <v>3.1504629629629625E-2</v>
      </c>
      <c r="H84" s="8"/>
      <c r="I84" s="8"/>
      <c r="J84" s="8"/>
    </row>
    <row r="85" spans="1:10" ht="35.1" customHeight="1" x14ac:dyDescent="0.3">
      <c r="A85" s="5">
        <f t="shared" si="1"/>
        <v>83</v>
      </c>
      <c r="B85" s="14">
        <v>57</v>
      </c>
      <c r="C85" s="15" t="s">
        <v>132</v>
      </c>
      <c r="D85" s="14" t="s">
        <v>202</v>
      </c>
      <c r="E85" s="13" t="s">
        <v>11</v>
      </c>
      <c r="F85" s="13" t="s">
        <v>27</v>
      </c>
      <c r="G85" s="16">
        <v>3.9143518518518515E-2</v>
      </c>
      <c r="H85" s="17"/>
      <c r="I85" s="8"/>
      <c r="J85" s="8"/>
    </row>
    <row r="86" spans="1:10" ht="35.1" customHeight="1" x14ac:dyDescent="0.3">
      <c r="A86" s="5">
        <f t="shared" si="1"/>
        <v>84</v>
      </c>
      <c r="B86" s="14">
        <v>89</v>
      </c>
      <c r="C86" s="15" t="s">
        <v>72</v>
      </c>
      <c r="D86" s="14" t="s">
        <v>124</v>
      </c>
      <c r="E86" s="13" t="s">
        <v>201</v>
      </c>
      <c r="F86" s="13" t="s">
        <v>127</v>
      </c>
      <c r="G86" s="16">
        <v>3.9155092592592596E-2</v>
      </c>
      <c r="H86" s="17"/>
      <c r="I86" s="8"/>
      <c r="J86" s="8"/>
    </row>
    <row r="87" spans="1:10" ht="35.1" customHeight="1" x14ac:dyDescent="0.25">
      <c r="A87" s="5">
        <f t="shared" si="1"/>
        <v>85</v>
      </c>
      <c r="B87" s="6">
        <v>87</v>
      </c>
      <c r="C87" s="5" t="s">
        <v>123</v>
      </c>
      <c r="D87" s="6" t="s">
        <v>124</v>
      </c>
      <c r="E87" s="5" t="s">
        <v>11</v>
      </c>
      <c r="F87" s="5" t="s">
        <v>64</v>
      </c>
      <c r="G87" s="7">
        <v>3.9166666666666662E-2</v>
      </c>
      <c r="H87" s="8"/>
      <c r="I87" s="8"/>
      <c r="J87" s="8"/>
    </row>
    <row r="88" spans="1:10" ht="35.1" customHeight="1" x14ac:dyDescent="0.25">
      <c r="A88" s="5">
        <f t="shared" si="1"/>
        <v>86</v>
      </c>
      <c r="B88" s="6">
        <v>114</v>
      </c>
      <c r="C88" s="5" t="s">
        <v>65</v>
      </c>
      <c r="D88" s="6" t="s">
        <v>66</v>
      </c>
      <c r="E88" s="5" t="s">
        <v>11</v>
      </c>
      <c r="F88" s="5" t="s">
        <v>27</v>
      </c>
      <c r="G88" s="7">
        <v>3.9328703703703706E-2</v>
      </c>
      <c r="H88" s="8"/>
      <c r="I88" s="8"/>
      <c r="J88" s="8"/>
    </row>
    <row r="89" spans="1:10" ht="35.1" customHeight="1" x14ac:dyDescent="0.25">
      <c r="A89" s="5">
        <f t="shared" si="1"/>
        <v>87</v>
      </c>
      <c r="B89" s="14">
        <v>111</v>
      </c>
      <c r="C89" s="15" t="s">
        <v>39</v>
      </c>
      <c r="D89" s="14" t="s">
        <v>207</v>
      </c>
      <c r="E89" s="13" t="s">
        <v>8</v>
      </c>
      <c r="F89" s="13" t="s">
        <v>46</v>
      </c>
      <c r="G89" s="16" t="s">
        <v>211</v>
      </c>
      <c r="I89" s="8"/>
      <c r="J89" s="8"/>
    </row>
    <row r="90" spans="1:10" ht="35.1" customHeight="1" x14ac:dyDescent="0.25">
      <c r="A90" s="5">
        <f t="shared" si="1"/>
        <v>88</v>
      </c>
      <c r="B90" s="14">
        <v>110</v>
      </c>
      <c r="C90" s="15" t="s">
        <v>117</v>
      </c>
      <c r="D90" s="14" t="s">
        <v>210</v>
      </c>
      <c r="E90" s="13" t="s">
        <v>77</v>
      </c>
      <c r="F90" s="13" t="s">
        <v>46</v>
      </c>
      <c r="G90" s="16" t="s">
        <v>211</v>
      </c>
      <c r="I90" s="8"/>
      <c r="J90" s="8"/>
    </row>
    <row r="91" spans="1:10" ht="45" customHeight="1" x14ac:dyDescent="0.25">
      <c r="A91" s="24"/>
      <c r="B91" s="25"/>
      <c r="C91" s="30" t="s">
        <v>215</v>
      </c>
      <c r="D91" s="26" t="s">
        <v>216</v>
      </c>
      <c r="E91" s="26"/>
      <c r="F91" s="27" t="s">
        <v>217</v>
      </c>
      <c r="G91" s="28"/>
    </row>
  </sheetData>
  <sortState ref="B3:G90">
    <sortCondition ref="G3:G90"/>
  </sortState>
  <pageMargins left="0.70866141732283472" right="0.31496062992125984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4AB6-E8A0-4340-9689-80FB08CB7BA1}">
  <dimension ref="A1:G7"/>
  <sheetViews>
    <sheetView zoomScaleNormal="100" workbookViewId="0"/>
  </sheetViews>
  <sheetFormatPr defaultRowHeight="15" x14ac:dyDescent="0.25"/>
  <cols>
    <col min="1" max="2" width="9.140625" customWidth="1"/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v>1</v>
      </c>
      <c r="B3" s="6">
        <v>38</v>
      </c>
      <c r="C3" s="5" t="s">
        <v>172</v>
      </c>
      <c r="D3" s="6" t="s">
        <v>173</v>
      </c>
      <c r="E3" s="5" t="s">
        <v>201</v>
      </c>
      <c r="F3" s="5" t="s">
        <v>174</v>
      </c>
      <c r="G3" s="7">
        <v>1.2800925925925926E-2</v>
      </c>
    </row>
    <row r="4" spans="1:7" ht="30" customHeight="1" x14ac:dyDescent="0.25">
      <c r="A4" s="5">
        <f t="shared" ref="A4:A7" si="0">A3+1</f>
        <v>2</v>
      </c>
      <c r="B4" s="6">
        <v>49</v>
      </c>
      <c r="C4" s="5" t="s">
        <v>49</v>
      </c>
      <c r="D4" s="6" t="s">
        <v>177</v>
      </c>
      <c r="E4" s="5" t="s">
        <v>201</v>
      </c>
      <c r="F4" s="5" t="s">
        <v>179</v>
      </c>
      <c r="G4" s="7">
        <v>1.5833333333333335E-2</v>
      </c>
    </row>
    <row r="5" spans="1:7" ht="30" customHeight="1" x14ac:dyDescent="0.25">
      <c r="A5" s="5">
        <f t="shared" si="0"/>
        <v>3</v>
      </c>
      <c r="B5" s="14">
        <v>108</v>
      </c>
      <c r="C5" s="15" t="s">
        <v>208</v>
      </c>
      <c r="D5" s="14" t="s">
        <v>209</v>
      </c>
      <c r="E5" s="13" t="s">
        <v>201</v>
      </c>
      <c r="F5" s="13" t="s">
        <v>33</v>
      </c>
      <c r="G5" s="16">
        <v>2.0312500000000001E-2</v>
      </c>
    </row>
    <row r="6" spans="1:7" ht="30" customHeight="1" x14ac:dyDescent="0.25">
      <c r="A6" s="5">
        <f t="shared" si="0"/>
        <v>4</v>
      </c>
      <c r="B6" s="14">
        <v>41</v>
      </c>
      <c r="C6" s="15" t="s">
        <v>190</v>
      </c>
      <c r="D6" s="14" t="s">
        <v>200</v>
      </c>
      <c r="E6" s="13" t="s">
        <v>201</v>
      </c>
      <c r="F6" s="13" t="s">
        <v>27</v>
      </c>
      <c r="G6" s="16">
        <v>2.1666666666666667E-2</v>
      </c>
    </row>
    <row r="7" spans="1:7" ht="30" customHeight="1" x14ac:dyDescent="0.25">
      <c r="A7" s="5">
        <f t="shared" si="0"/>
        <v>5</v>
      </c>
      <c r="B7" s="14">
        <v>89</v>
      </c>
      <c r="C7" s="15" t="s">
        <v>72</v>
      </c>
      <c r="D7" s="14" t="s">
        <v>124</v>
      </c>
      <c r="E7" s="13" t="s">
        <v>201</v>
      </c>
      <c r="F7" s="13" t="s">
        <v>127</v>
      </c>
      <c r="G7" s="16">
        <v>3.9155092592592596E-2</v>
      </c>
    </row>
  </sheetData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451D7-0394-48BA-8456-1FCFBAF8B6EE}">
  <dimension ref="A1:G4"/>
  <sheetViews>
    <sheetView zoomScaleNormal="100" workbookViewId="0"/>
  </sheetViews>
  <sheetFormatPr defaultRowHeight="15" x14ac:dyDescent="0.25"/>
  <cols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f>A1+1</f>
        <v>1</v>
      </c>
      <c r="B3" s="6">
        <v>79</v>
      </c>
      <c r="C3" s="5" t="s">
        <v>106</v>
      </c>
      <c r="D3" s="6" t="s">
        <v>107</v>
      </c>
      <c r="E3" s="5" t="s">
        <v>105</v>
      </c>
      <c r="F3" s="5" t="s">
        <v>27</v>
      </c>
      <c r="G3" s="7">
        <v>2.3298611111111107E-2</v>
      </c>
    </row>
    <row r="4" spans="1:7" ht="30" customHeight="1" x14ac:dyDescent="0.25">
      <c r="A4" s="5">
        <f t="shared" ref="A4" si="0">A3+1</f>
        <v>2</v>
      </c>
      <c r="B4" s="6">
        <v>88</v>
      </c>
      <c r="C4" s="5" t="s">
        <v>125</v>
      </c>
      <c r="D4" s="6" t="s">
        <v>126</v>
      </c>
      <c r="E4" s="5" t="s">
        <v>105</v>
      </c>
      <c r="F4" s="5" t="s">
        <v>127</v>
      </c>
      <c r="G4" s="7">
        <v>3.1180555555555555E-2</v>
      </c>
    </row>
  </sheetData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E3C1-F833-408C-BA02-EB6E10D352EE}">
  <dimension ref="A1:G33"/>
  <sheetViews>
    <sheetView zoomScaleNormal="100" workbookViewId="0"/>
  </sheetViews>
  <sheetFormatPr defaultRowHeight="15" x14ac:dyDescent="0.25"/>
  <cols>
    <col min="1" max="2" width="6.7109375" customWidth="1"/>
    <col min="3" max="7" width="20.7109375" customWidth="1"/>
    <col min="8" max="8" width="15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13">
        <v>1</v>
      </c>
      <c r="B3" s="6">
        <v>85</v>
      </c>
      <c r="C3" s="5" t="s">
        <v>190</v>
      </c>
      <c r="D3" s="6" t="s">
        <v>191</v>
      </c>
      <c r="E3" s="5" t="s">
        <v>11</v>
      </c>
      <c r="F3" s="5" t="s">
        <v>192</v>
      </c>
      <c r="G3" s="7">
        <v>1.3090277777777779E-2</v>
      </c>
    </row>
    <row r="4" spans="1:7" ht="30" customHeight="1" x14ac:dyDescent="0.25">
      <c r="A4" s="13">
        <f>SUM(A3+1)</f>
        <v>2</v>
      </c>
      <c r="B4" s="14">
        <v>97</v>
      </c>
      <c r="C4" s="15" t="s">
        <v>204</v>
      </c>
      <c r="D4" s="14" t="s">
        <v>10</v>
      </c>
      <c r="E4" s="13" t="s">
        <v>11</v>
      </c>
      <c r="F4" s="13" t="s">
        <v>205</v>
      </c>
      <c r="G4" s="16">
        <v>1.480324074074074E-2</v>
      </c>
    </row>
    <row r="5" spans="1:7" ht="30" customHeight="1" x14ac:dyDescent="0.25">
      <c r="A5" s="13">
        <f t="shared" ref="A5:A33" si="0">SUM(A4+1)</f>
        <v>3</v>
      </c>
      <c r="B5" s="6">
        <v>45</v>
      </c>
      <c r="C5" s="5" t="s">
        <v>20</v>
      </c>
      <c r="D5" s="6" t="s">
        <v>47</v>
      </c>
      <c r="E5" s="5" t="s">
        <v>11</v>
      </c>
      <c r="F5" s="5" t="s">
        <v>27</v>
      </c>
      <c r="G5" s="7">
        <v>1.4965277777777779E-2</v>
      </c>
    </row>
    <row r="6" spans="1:7" ht="30" customHeight="1" x14ac:dyDescent="0.25">
      <c r="A6" s="13">
        <f t="shared" si="0"/>
        <v>4</v>
      </c>
      <c r="B6" s="6">
        <v>80</v>
      </c>
      <c r="C6" s="5" t="s">
        <v>49</v>
      </c>
      <c r="D6" s="6" t="s">
        <v>50</v>
      </c>
      <c r="E6" s="5" t="s">
        <v>11</v>
      </c>
      <c r="F6" s="5" t="s">
        <v>51</v>
      </c>
      <c r="G6" s="7">
        <v>1.5347222222222222E-2</v>
      </c>
    </row>
    <row r="7" spans="1:7" ht="30" customHeight="1" x14ac:dyDescent="0.25">
      <c r="A7" s="13">
        <f t="shared" si="0"/>
        <v>5</v>
      </c>
      <c r="B7" s="6">
        <v>64</v>
      </c>
      <c r="C7" s="5" t="s">
        <v>167</v>
      </c>
      <c r="D7" s="6" t="s">
        <v>168</v>
      </c>
      <c r="E7" s="5" t="s">
        <v>11</v>
      </c>
      <c r="F7" s="5" t="s">
        <v>169</v>
      </c>
      <c r="G7" s="7">
        <v>1.5983796296296295E-2</v>
      </c>
    </row>
    <row r="8" spans="1:7" ht="30" customHeight="1" x14ac:dyDescent="0.25">
      <c r="A8" s="13">
        <f t="shared" si="0"/>
        <v>6</v>
      </c>
      <c r="B8" s="6">
        <v>50</v>
      </c>
      <c r="C8" s="5" t="s">
        <v>144</v>
      </c>
      <c r="D8" s="6" t="s">
        <v>180</v>
      </c>
      <c r="E8" s="5" t="s">
        <v>11</v>
      </c>
      <c r="F8" s="5" t="s">
        <v>181</v>
      </c>
      <c r="G8" s="7">
        <v>1.6898148148148148E-2</v>
      </c>
    </row>
    <row r="9" spans="1:7" ht="30" customHeight="1" x14ac:dyDescent="0.25">
      <c r="A9" s="13">
        <f t="shared" si="0"/>
        <v>7</v>
      </c>
      <c r="B9" s="6">
        <v>96</v>
      </c>
      <c r="C9" s="5" t="s">
        <v>9</v>
      </c>
      <c r="D9" s="6" t="s">
        <v>10</v>
      </c>
      <c r="E9" s="5" t="s">
        <v>11</v>
      </c>
      <c r="F9" s="5" t="s">
        <v>12</v>
      </c>
      <c r="G9" s="7">
        <v>1.7106481481481483E-2</v>
      </c>
    </row>
    <row r="10" spans="1:7" ht="30" customHeight="1" x14ac:dyDescent="0.25">
      <c r="A10" s="13">
        <f t="shared" si="0"/>
        <v>8</v>
      </c>
      <c r="B10" s="6">
        <v>15</v>
      </c>
      <c r="C10" s="5" t="s">
        <v>56</v>
      </c>
      <c r="D10" s="6" t="s">
        <v>147</v>
      </c>
      <c r="E10" s="5" t="s">
        <v>11</v>
      </c>
      <c r="F10" s="5" t="s">
        <v>148</v>
      </c>
      <c r="G10" s="7">
        <v>1.7152777777777777E-2</v>
      </c>
    </row>
    <row r="11" spans="1:7" ht="30" customHeight="1" x14ac:dyDescent="0.25">
      <c r="A11" s="13">
        <f t="shared" si="0"/>
        <v>9</v>
      </c>
      <c r="B11" s="6">
        <v>69</v>
      </c>
      <c r="C11" s="5" t="s">
        <v>113</v>
      </c>
      <c r="D11" s="6" t="s">
        <v>114</v>
      </c>
      <c r="E11" s="5" t="s">
        <v>11</v>
      </c>
      <c r="F11" s="5" t="s">
        <v>112</v>
      </c>
      <c r="G11" s="7">
        <v>1.7407407407407406E-2</v>
      </c>
    </row>
    <row r="12" spans="1:7" ht="30" customHeight="1" x14ac:dyDescent="0.25">
      <c r="A12" s="13">
        <f t="shared" si="0"/>
        <v>10</v>
      </c>
      <c r="B12" s="6">
        <v>14</v>
      </c>
      <c r="C12" s="5" t="s">
        <v>72</v>
      </c>
      <c r="D12" s="6" t="s">
        <v>73</v>
      </c>
      <c r="E12" s="5" t="s">
        <v>11</v>
      </c>
      <c r="F12" s="5" t="s">
        <v>74</v>
      </c>
      <c r="G12" s="7">
        <v>1.7557870370370373E-2</v>
      </c>
    </row>
    <row r="13" spans="1:7" ht="30" customHeight="1" x14ac:dyDescent="0.25">
      <c r="A13" s="13">
        <f t="shared" si="0"/>
        <v>11</v>
      </c>
      <c r="B13" s="6">
        <v>11</v>
      </c>
      <c r="C13" s="5" t="s">
        <v>96</v>
      </c>
      <c r="D13" s="6" t="s">
        <v>111</v>
      </c>
      <c r="E13" s="5" t="s">
        <v>11</v>
      </c>
      <c r="F13" s="5" t="s">
        <v>112</v>
      </c>
      <c r="G13" s="7">
        <v>1.7870370370370373E-2</v>
      </c>
    </row>
    <row r="14" spans="1:7" ht="30" customHeight="1" x14ac:dyDescent="0.25">
      <c r="A14" s="13">
        <f t="shared" si="0"/>
        <v>12</v>
      </c>
      <c r="B14" s="6">
        <v>90</v>
      </c>
      <c r="C14" s="5" t="s">
        <v>187</v>
      </c>
      <c r="D14" s="6" t="s">
        <v>188</v>
      </c>
      <c r="E14" s="5" t="s">
        <v>11</v>
      </c>
      <c r="F14" s="5" t="s">
        <v>189</v>
      </c>
      <c r="G14" s="7">
        <v>1.8043981481481484E-2</v>
      </c>
    </row>
    <row r="15" spans="1:7" ht="30" customHeight="1" x14ac:dyDescent="0.25">
      <c r="A15" s="13">
        <f t="shared" si="0"/>
        <v>13</v>
      </c>
      <c r="B15" s="6">
        <v>82</v>
      </c>
      <c r="C15" s="5" t="s">
        <v>132</v>
      </c>
      <c r="D15" s="6" t="s">
        <v>130</v>
      </c>
      <c r="E15" s="5" t="s">
        <v>11</v>
      </c>
      <c r="F15" s="5" t="s">
        <v>27</v>
      </c>
      <c r="G15" s="7">
        <v>1.8229166666666668E-2</v>
      </c>
    </row>
    <row r="16" spans="1:7" ht="30" customHeight="1" x14ac:dyDescent="0.25">
      <c r="A16" s="13">
        <f t="shared" si="0"/>
        <v>14</v>
      </c>
      <c r="B16" s="6">
        <v>84</v>
      </c>
      <c r="C16" s="5" t="s">
        <v>17</v>
      </c>
      <c r="D16" s="6" t="s">
        <v>18</v>
      </c>
      <c r="E16" s="5" t="s">
        <v>11</v>
      </c>
      <c r="F16" s="5" t="s">
        <v>19</v>
      </c>
      <c r="G16" s="7">
        <v>1.9340277777777779E-2</v>
      </c>
    </row>
    <row r="17" spans="1:7" ht="30" customHeight="1" x14ac:dyDescent="0.25">
      <c r="A17" s="13">
        <f t="shared" si="0"/>
        <v>15</v>
      </c>
      <c r="B17" s="6">
        <v>55</v>
      </c>
      <c r="C17" s="5" t="s">
        <v>72</v>
      </c>
      <c r="D17" s="6" t="s">
        <v>198</v>
      </c>
      <c r="E17" s="5" t="s">
        <v>11</v>
      </c>
      <c r="F17" s="5" t="s">
        <v>199</v>
      </c>
      <c r="G17" s="7">
        <v>1.9537037037037037E-2</v>
      </c>
    </row>
    <row r="18" spans="1:7" ht="30" customHeight="1" x14ac:dyDescent="0.25">
      <c r="A18" s="13">
        <f t="shared" si="0"/>
        <v>16</v>
      </c>
      <c r="B18" s="14">
        <v>59</v>
      </c>
      <c r="C18" s="15" t="s">
        <v>63</v>
      </c>
      <c r="D18" s="14" t="s">
        <v>120</v>
      </c>
      <c r="E18" s="13" t="s">
        <v>11</v>
      </c>
      <c r="F18" s="13" t="s">
        <v>148</v>
      </c>
      <c r="G18" s="16">
        <v>2.0023148148148148E-2</v>
      </c>
    </row>
    <row r="19" spans="1:7" ht="30" customHeight="1" x14ac:dyDescent="0.25">
      <c r="A19" s="13">
        <f t="shared" si="0"/>
        <v>17</v>
      </c>
      <c r="B19" s="6">
        <v>98</v>
      </c>
      <c r="C19" s="5" t="s">
        <v>17</v>
      </c>
      <c r="D19" s="6" t="s">
        <v>170</v>
      </c>
      <c r="E19" s="5" t="s">
        <v>11</v>
      </c>
      <c r="F19" s="5" t="s">
        <v>171</v>
      </c>
      <c r="G19" s="7">
        <v>2.0185185185185184E-2</v>
      </c>
    </row>
    <row r="20" spans="1:7" ht="30" customHeight="1" x14ac:dyDescent="0.25">
      <c r="A20" s="13">
        <f t="shared" si="0"/>
        <v>18</v>
      </c>
      <c r="B20" s="6">
        <v>24</v>
      </c>
      <c r="C20" s="5" t="s">
        <v>7</v>
      </c>
      <c r="D20" s="6" t="s">
        <v>102</v>
      </c>
      <c r="E20" s="5" t="s">
        <v>11</v>
      </c>
      <c r="F20" s="5" t="s">
        <v>55</v>
      </c>
      <c r="G20" s="7">
        <v>2.0208333333333335E-2</v>
      </c>
    </row>
    <row r="21" spans="1:7" ht="30" customHeight="1" x14ac:dyDescent="0.25">
      <c r="A21" s="13">
        <f t="shared" si="0"/>
        <v>19</v>
      </c>
      <c r="B21" s="6">
        <v>103</v>
      </c>
      <c r="C21" s="5" t="s">
        <v>25</v>
      </c>
      <c r="D21" s="6" t="s">
        <v>26</v>
      </c>
      <c r="E21" s="5" t="s">
        <v>11</v>
      </c>
      <c r="F21" s="5" t="s">
        <v>27</v>
      </c>
      <c r="G21" s="7">
        <v>2.028935185185185E-2</v>
      </c>
    </row>
    <row r="22" spans="1:7" ht="30" customHeight="1" x14ac:dyDescent="0.25">
      <c r="A22" s="13">
        <f t="shared" si="0"/>
        <v>20</v>
      </c>
      <c r="B22" s="6">
        <v>58</v>
      </c>
      <c r="C22" s="5" t="s">
        <v>63</v>
      </c>
      <c r="D22" s="6" t="s">
        <v>186</v>
      </c>
      <c r="E22" s="5" t="s">
        <v>11</v>
      </c>
      <c r="F22" s="5" t="s">
        <v>27</v>
      </c>
      <c r="G22" s="7">
        <v>2.164351851851852E-2</v>
      </c>
    </row>
    <row r="23" spans="1:7" ht="30" customHeight="1" x14ac:dyDescent="0.25">
      <c r="A23" s="13">
        <f t="shared" si="0"/>
        <v>21</v>
      </c>
      <c r="B23" s="6">
        <v>70</v>
      </c>
      <c r="C23" s="5" t="s">
        <v>48</v>
      </c>
      <c r="D23" s="6" t="s">
        <v>130</v>
      </c>
      <c r="E23" s="5" t="s">
        <v>11</v>
      </c>
      <c r="F23" s="5" t="s">
        <v>131</v>
      </c>
      <c r="G23" s="7">
        <v>2.2083333333333333E-2</v>
      </c>
    </row>
    <row r="24" spans="1:7" ht="30" customHeight="1" x14ac:dyDescent="0.25">
      <c r="A24" s="13">
        <f t="shared" si="0"/>
        <v>22</v>
      </c>
      <c r="B24" s="6">
        <v>12</v>
      </c>
      <c r="C24" s="5" t="s">
        <v>52</v>
      </c>
      <c r="D24" s="6" t="s">
        <v>53</v>
      </c>
      <c r="E24" s="5" t="s">
        <v>11</v>
      </c>
      <c r="F24" s="5" t="s">
        <v>54</v>
      </c>
      <c r="G24" s="7">
        <v>2.2291666666666668E-2</v>
      </c>
    </row>
    <row r="25" spans="1:7" ht="30" customHeight="1" x14ac:dyDescent="0.25">
      <c r="A25" s="13">
        <f t="shared" si="0"/>
        <v>23</v>
      </c>
      <c r="B25" s="6">
        <v>60</v>
      </c>
      <c r="C25" s="5" t="s">
        <v>196</v>
      </c>
      <c r="D25" s="6" t="s">
        <v>197</v>
      </c>
      <c r="E25" s="5" t="s">
        <v>11</v>
      </c>
      <c r="F25" s="5" t="s">
        <v>150</v>
      </c>
      <c r="G25" s="7">
        <v>2.2453703703703708E-2</v>
      </c>
    </row>
    <row r="26" spans="1:7" ht="30" customHeight="1" x14ac:dyDescent="0.25">
      <c r="A26" s="13">
        <f t="shared" si="0"/>
        <v>24</v>
      </c>
      <c r="B26" s="6">
        <v>94</v>
      </c>
      <c r="C26" s="5" t="s">
        <v>96</v>
      </c>
      <c r="D26" s="6" t="s">
        <v>97</v>
      </c>
      <c r="E26" s="5" t="s">
        <v>11</v>
      </c>
      <c r="F26" s="5" t="s">
        <v>98</v>
      </c>
      <c r="G26" s="7">
        <v>2.3136574074074077E-2</v>
      </c>
    </row>
    <row r="27" spans="1:7" ht="30" customHeight="1" x14ac:dyDescent="0.25">
      <c r="A27" s="13">
        <f t="shared" si="0"/>
        <v>25</v>
      </c>
      <c r="B27" s="6">
        <v>115</v>
      </c>
      <c r="C27" s="5" t="s">
        <v>78</v>
      </c>
      <c r="D27" s="6" t="s">
        <v>79</v>
      </c>
      <c r="E27" s="5" t="s">
        <v>11</v>
      </c>
      <c r="F27" s="5" t="s">
        <v>80</v>
      </c>
      <c r="G27" s="7">
        <v>2.4375000000000004E-2</v>
      </c>
    </row>
    <row r="28" spans="1:7" ht="30" customHeight="1" x14ac:dyDescent="0.25">
      <c r="A28" s="13">
        <f t="shared" si="0"/>
        <v>26</v>
      </c>
      <c r="B28" s="6">
        <v>51</v>
      </c>
      <c r="C28" s="5" t="s">
        <v>17</v>
      </c>
      <c r="D28" s="6" t="s">
        <v>100</v>
      </c>
      <c r="E28" s="5" t="s">
        <v>11</v>
      </c>
      <c r="F28" s="5" t="s">
        <v>101</v>
      </c>
      <c r="G28" s="7">
        <v>2.4456018518518519E-2</v>
      </c>
    </row>
    <row r="29" spans="1:7" ht="30" customHeight="1" x14ac:dyDescent="0.25">
      <c r="A29" s="13">
        <f t="shared" si="0"/>
        <v>27</v>
      </c>
      <c r="B29" s="14">
        <v>106</v>
      </c>
      <c r="C29" s="15" t="s">
        <v>206</v>
      </c>
      <c r="D29" s="14" t="s">
        <v>207</v>
      </c>
      <c r="E29" s="13" t="s">
        <v>11</v>
      </c>
      <c r="F29" s="13" t="s">
        <v>46</v>
      </c>
      <c r="G29" s="16">
        <v>2.4641203703703703E-2</v>
      </c>
    </row>
    <row r="30" spans="1:7" ht="30" customHeight="1" x14ac:dyDescent="0.25">
      <c r="A30" s="13">
        <f t="shared" si="0"/>
        <v>28</v>
      </c>
      <c r="B30" s="6">
        <v>28</v>
      </c>
      <c r="C30" s="5" t="s">
        <v>56</v>
      </c>
      <c r="D30" s="6" t="s">
        <v>128</v>
      </c>
      <c r="E30" s="5" t="s">
        <v>11</v>
      </c>
      <c r="F30" s="5" t="s">
        <v>129</v>
      </c>
      <c r="G30" s="7">
        <v>2.7025462962962959E-2</v>
      </c>
    </row>
    <row r="31" spans="1:7" ht="30" customHeight="1" x14ac:dyDescent="0.25">
      <c r="A31" s="13">
        <f t="shared" si="0"/>
        <v>29</v>
      </c>
      <c r="B31" s="14">
        <v>57</v>
      </c>
      <c r="C31" s="15" t="s">
        <v>132</v>
      </c>
      <c r="D31" s="14" t="s">
        <v>202</v>
      </c>
      <c r="E31" s="13" t="s">
        <v>11</v>
      </c>
      <c r="F31" s="13" t="s">
        <v>27</v>
      </c>
      <c r="G31" s="16">
        <v>3.9143518518518515E-2</v>
      </c>
    </row>
    <row r="32" spans="1:7" ht="30" customHeight="1" x14ac:dyDescent="0.25">
      <c r="A32" s="13">
        <f t="shared" si="0"/>
        <v>30</v>
      </c>
      <c r="B32" s="6">
        <v>87</v>
      </c>
      <c r="C32" s="5" t="s">
        <v>123</v>
      </c>
      <c r="D32" s="6" t="s">
        <v>124</v>
      </c>
      <c r="E32" s="5" t="s">
        <v>11</v>
      </c>
      <c r="F32" s="5" t="s">
        <v>64</v>
      </c>
      <c r="G32" s="7">
        <v>3.9166666666666662E-2</v>
      </c>
    </row>
    <row r="33" spans="1:7" ht="30" customHeight="1" x14ac:dyDescent="0.25">
      <c r="A33" s="13">
        <f t="shared" si="0"/>
        <v>31</v>
      </c>
      <c r="B33" s="6">
        <v>114</v>
      </c>
      <c r="C33" s="5" t="s">
        <v>65</v>
      </c>
      <c r="D33" s="6" t="s">
        <v>66</v>
      </c>
      <c r="E33" s="5" t="s">
        <v>11</v>
      </c>
      <c r="F33" s="5" t="s">
        <v>27</v>
      </c>
      <c r="G33" s="7">
        <v>3.9328703703703706E-2</v>
      </c>
    </row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A402-33B1-4D2D-AE2E-6B6431B241D2}">
  <dimension ref="A1:G15"/>
  <sheetViews>
    <sheetView zoomScaleNormal="100" workbookViewId="0"/>
  </sheetViews>
  <sheetFormatPr defaultRowHeight="15" x14ac:dyDescent="0.25"/>
  <cols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f>A1+1</f>
        <v>1</v>
      </c>
      <c r="B3" s="6">
        <v>72</v>
      </c>
      <c r="C3" s="5" t="s">
        <v>28</v>
      </c>
      <c r="D3" s="6" t="s">
        <v>29</v>
      </c>
      <c r="E3" s="5" t="s">
        <v>23</v>
      </c>
      <c r="F3" s="5" t="s">
        <v>30</v>
      </c>
      <c r="G3" s="7">
        <v>1.4884259259259259E-2</v>
      </c>
    </row>
    <row r="4" spans="1:7" ht="30" customHeight="1" x14ac:dyDescent="0.25">
      <c r="A4" s="5">
        <f t="shared" ref="A4:A15" si="0">A3+1</f>
        <v>2</v>
      </c>
      <c r="B4" s="6">
        <v>113</v>
      </c>
      <c r="C4" s="5" t="s">
        <v>93</v>
      </c>
      <c r="D4" s="6" t="s">
        <v>94</v>
      </c>
      <c r="E4" s="5" t="s">
        <v>23</v>
      </c>
      <c r="F4" s="5" t="s">
        <v>95</v>
      </c>
      <c r="G4" s="7">
        <v>1.5474537037037038E-2</v>
      </c>
    </row>
    <row r="5" spans="1:7" ht="30" customHeight="1" x14ac:dyDescent="0.25">
      <c r="A5" s="5">
        <f t="shared" si="0"/>
        <v>3</v>
      </c>
      <c r="B5" s="6">
        <v>46</v>
      </c>
      <c r="C5" s="5" t="s">
        <v>17</v>
      </c>
      <c r="D5" s="6" t="s">
        <v>154</v>
      </c>
      <c r="E5" s="5" t="s">
        <v>23</v>
      </c>
      <c r="F5" s="5" t="s">
        <v>155</v>
      </c>
      <c r="G5" s="7">
        <v>1.6493055555555556E-2</v>
      </c>
    </row>
    <row r="6" spans="1:7" ht="30" customHeight="1" x14ac:dyDescent="0.25">
      <c r="A6" s="5">
        <f t="shared" si="0"/>
        <v>4</v>
      </c>
      <c r="B6" s="6">
        <v>95</v>
      </c>
      <c r="C6" s="5" t="s">
        <v>65</v>
      </c>
      <c r="D6" s="6" t="s">
        <v>135</v>
      </c>
      <c r="E6" s="5" t="s">
        <v>23</v>
      </c>
      <c r="F6" s="5" t="s">
        <v>34</v>
      </c>
      <c r="G6" s="7">
        <v>1.6608796296296299E-2</v>
      </c>
    </row>
    <row r="7" spans="1:7" ht="30" customHeight="1" x14ac:dyDescent="0.25">
      <c r="A7" s="5">
        <f t="shared" si="0"/>
        <v>5</v>
      </c>
      <c r="B7" s="6">
        <v>86</v>
      </c>
      <c r="C7" s="5" t="s">
        <v>67</v>
      </c>
      <c r="D7" s="6" t="s">
        <v>68</v>
      </c>
      <c r="E7" s="5" t="s">
        <v>23</v>
      </c>
      <c r="F7" s="5" t="s">
        <v>55</v>
      </c>
      <c r="G7" s="7">
        <v>1.7199074074074071E-2</v>
      </c>
    </row>
    <row r="8" spans="1:7" ht="30" customHeight="1" x14ac:dyDescent="0.25">
      <c r="A8" s="5">
        <f t="shared" si="0"/>
        <v>6</v>
      </c>
      <c r="B8" s="6">
        <v>81</v>
      </c>
      <c r="C8" s="5" t="s">
        <v>7</v>
      </c>
      <c r="D8" s="6" t="s">
        <v>22</v>
      </c>
      <c r="E8" s="5" t="s">
        <v>23</v>
      </c>
      <c r="F8" s="5" t="s">
        <v>24</v>
      </c>
      <c r="G8" s="7">
        <v>1.7245370370370369E-2</v>
      </c>
    </row>
    <row r="9" spans="1:7" ht="30" customHeight="1" x14ac:dyDescent="0.25">
      <c r="A9" s="5">
        <f t="shared" si="0"/>
        <v>7</v>
      </c>
      <c r="B9" s="6">
        <v>83</v>
      </c>
      <c r="C9" s="5" t="s">
        <v>61</v>
      </c>
      <c r="D9" s="6" t="s">
        <v>62</v>
      </c>
      <c r="E9" s="5" t="s">
        <v>23</v>
      </c>
      <c r="F9" s="5" t="s">
        <v>51</v>
      </c>
      <c r="G9" s="7">
        <v>1.8090277777777778E-2</v>
      </c>
    </row>
    <row r="10" spans="1:7" ht="30" customHeight="1" x14ac:dyDescent="0.25">
      <c r="A10" s="5">
        <f t="shared" si="0"/>
        <v>8</v>
      </c>
      <c r="B10" s="6">
        <v>92</v>
      </c>
      <c r="C10" s="5" t="s">
        <v>136</v>
      </c>
      <c r="D10" s="6" t="s">
        <v>137</v>
      </c>
      <c r="E10" s="5" t="s">
        <v>23</v>
      </c>
      <c r="F10" s="5" t="s">
        <v>138</v>
      </c>
      <c r="G10" s="7">
        <v>1.8460648148148146E-2</v>
      </c>
    </row>
    <row r="11" spans="1:7" ht="30" customHeight="1" x14ac:dyDescent="0.25">
      <c r="A11" s="5">
        <f t="shared" si="0"/>
        <v>9</v>
      </c>
      <c r="B11" s="6">
        <v>112</v>
      </c>
      <c r="C11" s="5" t="s">
        <v>17</v>
      </c>
      <c r="D11" s="6" t="s">
        <v>164</v>
      </c>
      <c r="E11" s="5" t="s">
        <v>23</v>
      </c>
      <c r="F11" s="5" t="s">
        <v>27</v>
      </c>
      <c r="G11" s="7">
        <v>1.8564814814814815E-2</v>
      </c>
    </row>
    <row r="12" spans="1:7" ht="30" customHeight="1" x14ac:dyDescent="0.25">
      <c r="A12" s="5">
        <f t="shared" si="0"/>
        <v>10</v>
      </c>
      <c r="B12" s="6">
        <v>74</v>
      </c>
      <c r="C12" s="5" t="s">
        <v>110</v>
      </c>
      <c r="D12" s="6" t="s">
        <v>109</v>
      </c>
      <c r="E12" s="5" t="s">
        <v>23</v>
      </c>
      <c r="F12" s="5" t="s">
        <v>27</v>
      </c>
      <c r="G12" s="7">
        <v>1.8796296296296297E-2</v>
      </c>
    </row>
    <row r="13" spans="1:7" ht="30" customHeight="1" x14ac:dyDescent="0.25">
      <c r="A13" s="5">
        <f t="shared" si="0"/>
        <v>11</v>
      </c>
      <c r="B13" s="6">
        <v>26</v>
      </c>
      <c r="C13" s="5" t="s">
        <v>36</v>
      </c>
      <c r="D13" s="6" t="s">
        <v>37</v>
      </c>
      <c r="E13" s="5" t="s">
        <v>23</v>
      </c>
      <c r="F13" s="5" t="s">
        <v>38</v>
      </c>
      <c r="G13" s="7">
        <v>2.4016203703703706E-2</v>
      </c>
    </row>
    <row r="14" spans="1:7" ht="30" customHeight="1" x14ac:dyDescent="0.25">
      <c r="A14" s="5">
        <f t="shared" si="0"/>
        <v>12</v>
      </c>
      <c r="B14" s="6">
        <v>52</v>
      </c>
      <c r="C14" s="5" t="s">
        <v>133</v>
      </c>
      <c r="D14" s="6" t="s">
        <v>134</v>
      </c>
      <c r="E14" s="5" t="s">
        <v>23</v>
      </c>
      <c r="F14" s="5" t="s">
        <v>55</v>
      </c>
      <c r="G14" s="7">
        <v>2.4050925925925924E-2</v>
      </c>
    </row>
    <row r="15" spans="1:7" ht="30" customHeight="1" x14ac:dyDescent="0.25">
      <c r="A15" s="5">
        <f t="shared" si="0"/>
        <v>13</v>
      </c>
      <c r="B15" s="6">
        <v>5</v>
      </c>
      <c r="C15" s="5" t="s">
        <v>56</v>
      </c>
      <c r="D15" s="6" t="s">
        <v>57</v>
      </c>
      <c r="E15" s="5" t="s">
        <v>23</v>
      </c>
      <c r="F15" s="5" t="s">
        <v>58</v>
      </c>
      <c r="G15" s="7">
        <v>2.4745370370370372E-2</v>
      </c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4A43-FE48-407D-9931-B8174326F83D}">
  <dimension ref="A1:G9"/>
  <sheetViews>
    <sheetView zoomScaleNormal="100" workbookViewId="0"/>
  </sheetViews>
  <sheetFormatPr defaultRowHeight="15" x14ac:dyDescent="0.25"/>
  <cols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f>A1+1</f>
        <v>1</v>
      </c>
      <c r="B3" s="6">
        <v>48</v>
      </c>
      <c r="C3" s="5" t="s">
        <v>103</v>
      </c>
      <c r="D3" s="6" t="s">
        <v>177</v>
      </c>
      <c r="E3" s="5" t="s">
        <v>35</v>
      </c>
      <c r="F3" s="5" t="s">
        <v>178</v>
      </c>
      <c r="G3" s="7">
        <v>1.5844907407407408E-2</v>
      </c>
    </row>
    <row r="4" spans="1:7" ht="30" customHeight="1" x14ac:dyDescent="0.25">
      <c r="A4" s="5">
        <f t="shared" ref="A4:A9" si="0">A3+1</f>
        <v>2</v>
      </c>
      <c r="B4" s="6">
        <v>31</v>
      </c>
      <c r="C4" s="5" t="s">
        <v>144</v>
      </c>
      <c r="D4" s="6" t="s">
        <v>145</v>
      </c>
      <c r="E4" s="5" t="s">
        <v>35</v>
      </c>
      <c r="F4" s="5" t="s">
        <v>146</v>
      </c>
      <c r="G4" s="7">
        <v>1.6273148148148148E-2</v>
      </c>
    </row>
    <row r="5" spans="1:7" ht="30" customHeight="1" x14ac:dyDescent="0.25">
      <c r="A5" s="5">
        <f t="shared" si="0"/>
        <v>3</v>
      </c>
      <c r="B5" s="14">
        <v>67</v>
      </c>
      <c r="C5" s="15" t="s">
        <v>172</v>
      </c>
      <c r="D5" s="14" t="s">
        <v>203</v>
      </c>
      <c r="E5" s="13" t="s">
        <v>35</v>
      </c>
      <c r="F5" s="13" t="s">
        <v>112</v>
      </c>
      <c r="G5" s="16">
        <v>1.6782407407407409E-2</v>
      </c>
    </row>
    <row r="6" spans="1:7" ht="30" customHeight="1" x14ac:dyDescent="0.25">
      <c r="A6" s="5">
        <f t="shared" si="0"/>
        <v>4</v>
      </c>
      <c r="B6" s="6">
        <v>91</v>
      </c>
      <c r="C6" s="5" t="s">
        <v>28</v>
      </c>
      <c r="D6" s="6" t="s">
        <v>109</v>
      </c>
      <c r="E6" s="5" t="s">
        <v>35</v>
      </c>
      <c r="F6" s="5" t="s">
        <v>27</v>
      </c>
      <c r="G6" s="7">
        <v>1.7731481481481483E-2</v>
      </c>
    </row>
    <row r="7" spans="1:7" ht="30" customHeight="1" x14ac:dyDescent="0.25">
      <c r="A7" s="5">
        <f t="shared" si="0"/>
        <v>5</v>
      </c>
      <c r="B7" s="6">
        <v>63</v>
      </c>
      <c r="C7" s="5" t="s">
        <v>142</v>
      </c>
      <c r="D7" s="6" t="s">
        <v>143</v>
      </c>
      <c r="E7" s="5" t="s">
        <v>35</v>
      </c>
      <c r="F7" s="5" t="s">
        <v>46</v>
      </c>
      <c r="G7" s="7">
        <v>1.7951388888888888E-2</v>
      </c>
    </row>
    <row r="8" spans="1:7" ht="30" customHeight="1" x14ac:dyDescent="0.25">
      <c r="A8" s="5">
        <f t="shared" si="0"/>
        <v>6</v>
      </c>
      <c r="B8" s="6">
        <v>65</v>
      </c>
      <c r="C8" s="5" t="s">
        <v>28</v>
      </c>
      <c r="D8" s="6" t="s">
        <v>143</v>
      </c>
      <c r="E8" s="5" t="s">
        <v>35</v>
      </c>
      <c r="F8" s="5" t="s">
        <v>55</v>
      </c>
      <c r="G8" s="7">
        <v>2.3078703703703702E-2</v>
      </c>
    </row>
    <row r="9" spans="1:7" ht="30" customHeight="1" x14ac:dyDescent="0.25">
      <c r="A9" s="5">
        <f t="shared" si="0"/>
        <v>7</v>
      </c>
      <c r="B9" s="6">
        <v>76</v>
      </c>
      <c r="C9" s="5" t="s">
        <v>115</v>
      </c>
      <c r="D9" s="6" t="s">
        <v>116</v>
      </c>
      <c r="E9" s="5" t="s">
        <v>35</v>
      </c>
      <c r="F9" s="5" t="s">
        <v>40</v>
      </c>
      <c r="G9" s="7">
        <v>2.4444444444444446E-2</v>
      </c>
    </row>
  </sheetData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0F64-AD79-406D-85E2-28C23776281B}">
  <dimension ref="A1:G7"/>
  <sheetViews>
    <sheetView zoomScaleNormal="100" workbookViewId="0"/>
  </sheetViews>
  <sheetFormatPr defaultRowHeight="15" x14ac:dyDescent="0.25"/>
  <cols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f>A1+1</f>
        <v>1</v>
      </c>
      <c r="B3" s="6">
        <v>33</v>
      </c>
      <c r="C3" s="5" t="s">
        <v>31</v>
      </c>
      <c r="D3" s="6" t="s">
        <v>32</v>
      </c>
      <c r="E3" s="5" t="s">
        <v>8</v>
      </c>
      <c r="F3" s="5" t="s">
        <v>33</v>
      </c>
      <c r="G3" s="7">
        <v>1.5856481481481482E-2</v>
      </c>
    </row>
    <row r="4" spans="1:7" ht="30" customHeight="1" x14ac:dyDescent="0.25">
      <c r="A4" s="5">
        <f t="shared" ref="A4:A7" si="0">A3+1</f>
        <v>2</v>
      </c>
      <c r="B4" s="6">
        <v>61</v>
      </c>
      <c r="C4" s="5" t="s">
        <v>115</v>
      </c>
      <c r="D4" s="6" t="s">
        <v>159</v>
      </c>
      <c r="E4" s="5" t="s">
        <v>8</v>
      </c>
      <c r="F4" s="5" t="s">
        <v>27</v>
      </c>
      <c r="G4" s="7">
        <v>1.8993055555555558E-2</v>
      </c>
    </row>
    <row r="5" spans="1:7" ht="30" customHeight="1" x14ac:dyDescent="0.25">
      <c r="A5" s="5">
        <f t="shared" si="0"/>
        <v>3</v>
      </c>
      <c r="B5" s="6">
        <v>30</v>
      </c>
      <c r="C5" s="5" t="s">
        <v>103</v>
      </c>
      <c r="D5" s="6" t="s">
        <v>104</v>
      </c>
      <c r="E5" s="5" t="s">
        <v>8</v>
      </c>
      <c r="F5" s="5" t="s">
        <v>33</v>
      </c>
      <c r="G5" s="7">
        <v>2.0648148148148148E-2</v>
      </c>
    </row>
    <row r="6" spans="1:7" ht="30" customHeight="1" x14ac:dyDescent="0.25">
      <c r="A6" s="5">
        <f t="shared" si="0"/>
        <v>4</v>
      </c>
      <c r="B6" s="6">
        <v>1</v>
      </c>
      <c r="C6" s="5" t="s">
        <v>7</v>
      </c>
      <c r="D6" s="6" t="s">
        <v>84</v>
      </c>
      <c r="E6" s="5" t="s">
        <v>8</v>
      </c>
      <c r="F6" s="5" t="s">
        <v>85</v>
      </c>
      <c r="G6" s="7">
        <v>2.1400462962962965E-2</v>
      </c>
    </row>
    <row r="7" spans="1:7" ht="30" customHeight="1" x14ac:dyDescent="0.25">
      <c r="A7" s="5">
        <f t="shared" si="0"/>
        <v>5</v>
      </c>
      <c r="B7" s="6">
        <v>8</v>
      </c>
      <c r="C7" s="5" t="s">
        <v>108</v>
      </c>
      <c r="D7" s="6" t="s">
        <v>160</v>
      </c>
      <c r="E7" s="5" t="s">
        <v>8</v>
      </c>
      <c r="F7" s="5" t="s">
        <v>161</v>
      </c>
      <c r="G7" s="7">
        <v>2.4247685185185181E-2</v>
      </c>
    </row>
  </sheetData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B611-D334-423F-9720-9B7510685C15}">
  <dimension ref="A1:G5"/>
  <sheetViews>
    <sheetView zoomScaleNormal="100" workbookViewId="0"/>
  </sheetViews>
  <sheetFormatPr defaultRowHeight="15" x14ac:dyDescent="0.25"/>
  <cols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f>A1+1</f>
        <v>1</v>
      </c>
      <c r="B3" s="6">
        <v>73</v>
      </c>
      <c r="C3" s="5" t="s">
        <v>20</v>
      </c>
      <c r="D3" s="6" t="s">
        <v>109</v>
      </c>
      <c r="E3" s="5" t="s">
        <v>92</v>
      </c>
      <c r="F3" s="5" t="s">
        <v>27</v>
      </c>
      <c r="G3" s="7">
        <v>2.4895833333333336E-2</v>
      </c>
    </row>
    <row r="4" spans="1:7" ht="30" customHeight="1" x14ac:dyDescent="0.25">
      <c r="A4" s="5">
        <f t="shared" ref="A4:A5" si="0">A3+1</f>
        <v>2</v>
      </c>
      <c r="B4" s="6">
        <v>62</v>
      </c>
      <c r="C4" s="29" t="s">
        <v>139</v>
      </c>
      <c r="D4" s="6" t="s">
        <v>140</v>
      </c>
      <c r="E4" s="5" t="s">
        <v>92</v>
      </c>
      <c r="F4" s="5" t="s">
        <v>141</v>
      </c>
      <c r="G4" s="7">
        <v>2.7604166666666666E-2</v>
      </c>
    </row>
    <row r="5" spans="1:7" ht="30" customHeight="1" x14ac:dyDescent="0.25">
      <c r="A5" s="5">
        <f t="shared" si="0"/>
        <v>3</v>
      </c>
      <c r="B5" s="6">
        <v>44</v>
      </c>
      <c r="C5" s="5" t="s">
        <v>90</v>
      </c>
      <c r="D5" s="6" t="s">
        <v>91</v>
      </c>
      <c r="E5" s="5" t="s">
        <v>92</v>
      </c>
      <c r="F5" s="5" t="s">
        <v>40</v>
      </c>
      <c r="G5" s="7">
        <v>3.0949074074074077E-2</v>
      </c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0E55-CC60-4C83-B589-5EF11314A507}">
  <dimension ref="A1:G10"/>
  <sheetViews>
    <sheetView zoomScaleNormal="100" workbookViewId="0"/>
  </sheetViews>
  <sheetFormatPr defaultRowHeight="15" x14ac:dyDescent="0.25"/>
  <cols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f>A1+1</f>
        <v>1</v>
      </c>
      <c r="B3" s="6">
        <v>36</v>
      </c>
      <c r="C3" s="5" t="s">
        <v>193</v>
      </c>
      <c r="D3" s="6" t="s">
        <v>194</v>
      </c>
      <c r="E3" s="5" t="s">
        <v>15</v>
      </c>
      <c r="F3" s="5" t="s">
        <v>195</v>
      </c>
      <c r="G3" s="7">
        <v>1.7106481481481483E-2</v>
      </c>
    </row>
    <row r="4" spans="1:7" ht="30" customHeight="1" x14ac:dyDescent="0.25">
      <c r="A4" s="5">
        <f t="shared" ref="A4:A10" si="0">A3+1</f>
        <v>2</v>
      </c>
      <c r="B4" s="6">
        <v>99</v>
      </c>
      <c r="C4" s="5" t="s">
        <v>183</v>
      </c>
      <c r="D4" s="6" t="s">
        <v>184</v>
      </c>
      <c r="E4" s="5" t="s">
        <v>15</v>
      </c>
      <c r="F4" s="5" t="s">
        <v>185</v>
      </c>
      <c r="G4" s="7">
        <v>1.8101851851851852E-2</v>
      </c>
    </row>
    <row r="5" spans="1:7" ht="30" customHeight="1" x14ac:dyDescent="0.25">
      <c r="A5" s="5">
        <f t="shared" si="0"/>
        <v>3</v>
      </c>
      <c r="B5" s="6">
        <v>47</v>
      </c>
      <c r="C5" s="5" t="s">
        <v>121</v>
      </c>
      <c r="D5" s="6" t="s">
        <v>122</v>
      </c>
      <c r="E5" s="5" t="s">
        <v>15</v>
      </c>
      <c r="F5" s="5" t="s">
        <v>27</v>
      </c>
      <c r="G5" s="7">
        <v>2.162037037037037E-2</v>
      </c>
    </row>
    <row r="6" spans="1:7" ht="30" customHeight="1" x14ac:dyDescent="0.25">
      <c r="A6" s="5">
        <f t="shared" si="0"/>
        <v>4</v>
      </c>
      <c r="B6" s="6">
        <v>3</v>
      </c>
      <c r="C6" s="5" t="s">
        <v>59</v>
      </c>
      <c r="D6" s="6" t="s">
        <v>60</v>
      </c>
      <c r="E6" s="5" t="s">
        <v>15</v>
      </c>
      <c r="F6" s="5" t="s">
        <v>46</v>
      </c>
      <c r="G6" s="7">
        <v>2.3124999999999996E-2</v>
      </c>
    </row>
    <row r="7" spans="1:7" ht="30" customHeight="1" x14ac:dyDescent="0.25">
      <c r="A7" s="5">
        <f t="shared" si="0"/>
        <v>5</v>
      </c>
      <c r="B7" s="6">
        <v>104</v>
      </c>
      <c r="C7" s="5" t="s">
        <v>88</v>
      </c>
      <c r="D7" s="6" t="s">
        <v>89</v>
      </c>
      <c r="E7" s="5" t="s">
        <v>15</v>
      </c>
      <c r="F7" s="5" t="s">
        <v>30</v>
      </c>
      <c r="G7" s="7">
        <v>2.3518518518518518E-2</v>
      </c>
    </row>
    <row r="8" spans="1:7" ht="30" customHeight="1" x14ac:dyDescent="0.25">
      <c r="A8" s="5">
        <f t="shared" si="0"/>
        <v>6</v>
      </c>
      <c r="B8" s="6">
        <v>75</v>
      </c>
      <c r="C8" s="29" t="s">
        <v>13</v>
      </c>
      <c r="D8" s="6" t="s">
        <v>182</v>
      </c>
      <c r="E8" s="5" t="s">
        <v>15</v>
      </c>
      <c r="F8" s="5" t="s">
        <v>40</v>
      </c>
      <c r="G8" s="7">
        <v>2.3715277777777776E-2</v>
      </c>
    </row>
    <row r="9" spans="1:7" ht="30" customHeight="1" x14ac:dyDescent="0.25">
      <c r="A9" s="5">
        <f t="shared" si="0"/>
        <v>7</v>
      </c>
      <c r="B9" s="6">
        <v>40</v>
      </c>
      <c r="C9" s="5" t="s">
        <v>43</v>
      </c>
      <c r="D9" s="6" t="s">
        <v>44</v>
      </c>
      <c r="E9" s="5" t="s">
        <v>15</v>
      </c>
      <c r="F9" s="5" t="s">
        <v>45</v>
      </c>
      <c r="G9" s="7">
        <v>2.4606481481481479E-2</v>
      </c>
    </row>
    <row r="10" spans="1:7" ht="30" customHeight="1" x14ac:dyDescent="0.25">
      <c r="A10" s="5">
        <f t="shared" si="0"/>
        <v>8</v>
      </c>
      <c r="B10" s="6">
        <v>27</v>
      </c>
      <c r="C10" s="5" t="s">
        <v>13</v>
      </c>
      <c r="D10" s="6" t="s">
        <v>14</v>
      </c>
      <c r="E10" s="5" t="s">
        <v>15</v>
      </c>
      <c r="F10" s="5" t="s">
        <v>16</v>
      </c>
      <c r="G10" s="7">
        <v>3.1168981481481482E-2</v>
      </c>
    </row>
  </sheetData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C169-7E87-4B79-8876-E661EF80C866}">
  <dimension ref="A1:G9"/>
  <sheetViews>
    <sheetView zoomScaleNormal="100" workbookViewId="0"/>
  </sheetViews>
  <sheetFormatPr defaultRowHeight="15" x14ac:dyDescent="0.25"/>
  <cols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f>A1+1</f>
        <v>1</v>
      </c>
      <c r="B3" s="6">
        <v>37</v>
      </c>
      <c r="C3" s="5" t="s">
        <v>149</v>
      </c>
      <c r="D3" s="6" t="s">
        <v>175</v>
      </c>
      <c r="E3" s="5" t="s">
        <v>21</v>
      </c>
      <c r="F3" s="5" t="s">
        <v>176</v>
      </c>
      <c r="G3" s="7">
        <v>1.8518518518518521E-2</v>
      </c>
    </row>
    <row r="4" spans="1:7" ht="30" customHeight="1" x14ac:dyDescent="0.25">
      <c r="A4" s="5">
        <f t="shared" ref="A4:A9" si="0">A3+1</f>
        <v>2</v>
      </c>
      <c r="B4" s="6">
        <v>77</v>
      </c>
      <c r="C4" s="5" t="s">
        <v>117</v>
      </c>
      <c r="D4" s="6" t="s">
        <v>118</v>
      </c>
      <c r="E4" s="5" t="s">
        <v>21</v>
      </c>
      <c r="F4" s="5" t="s">
        <v>119</v>
      </c>
      <c r="G4" s="7">
        <v>2.2002314814814818E-2</v>
      </c>
    </row>
    <row r="5" spans="1:7" ht="30" customHeight="1" x14ac:dyDescent="0.25">
      <c r="A5" s="5">
        <f t="shared" si="0"/>
        <v>3</v>
      </c>
      <c r="B5" s="6">
        <v>93</v>
      </c>
      <c r="C5" s="5" t="s">
        <v>156</v>
      </c>
      <c r="D5" s="6" t="s">
        <v>157</v>
      </c>
      <c r="E5" s="5" t="s">
        <v>21</v>
      </c>
      <c r="F5" s="5" t="s">
        <v>158</v>
      </c>
      <c r="G5" s="7">
        <v>2.613425925925926E-2</v>
      </c>
    </row>
    <row r="6" spans="1:7" ht="30" customHeight="1" x14ac:dyDescent="0.25">
      <c r="A6" s="5">
        <f t="shared" si="0"/>
        <v>4</v>
      </c>
      <c r="B6" s="6">
        <v>25</v>
      </c>
      <c r="C6" s="5" t="s">
        <v>69</v>
      </c>
      <c r="D6" s="6" t="s">
        <v>70</v>
      </c>
      <c r="E6" s="5" t="s">
        <v>21</v>
      </c>
      <c r="F6" s="5" t="s">
        <v>71</v>
      </c>
      <c r="G6" s="7">
        <v>2.7777777777777776E-2</v>
      </c>
    </row>
    <row r="7" spans="1:7" ht="30" customHeight="1" x14ac:dyDescent="0.25">
      <c r="A7" s="5">
        <f t="shared" si="0"/>
        <v>5</v>
      </c>
      <c r="B7" s="6">
        <v>18</v>
      </c>
      <c r="C7" s="5" t="s">
        <v>41</v>
      </c>
      <c r="D7" s="6" t="s">
        <v>42</v>
      </c>
      <c r="E7" s="5" t="s">
        <v>21</v>
      </c>
      <c r="F7" s="5" t="s">
        <v>27</v>
      </c>
      <c r="G7" s="7">
        <v>2.9583333333333336E-2</v>
      </c>
    </row>
    <row r="8" spans="1:7" ht="30" customHeight="1" x14ac:dyDescent="0.25">
      <c r="A8" s="5">
        <f t="shared" si="0"/>
        <v>6</v>
      </c>
      <c r="B8" s="6">
        <v>20</v>
      </c>
      <c r="C8" s="5" t="s">
        <v>165</v>
      </c>
      <c r="D8" s="6" t="s">
        <v>166</v>
      </c>
      <c r="E8" s="5" t="s">
        <v>21</v>
      </c>
      <c r="F8" s="5" t="s">
        <v>55</v>
      </c>
      <c r="G8" s="7">
        <v>3.0810185185185187E-2</v>
      </c>
    </row>
    <row r="9" spans="1:7" ht="30" customHeight="1" x14ac:dyDescent="0.25">
      <c r="A9" s="5">
        <f t="shared" si="0"/>
        <v>7</v>
      </c>
      <c r="B9" s="6">
        <v>13</v>
      </c>
      <c r="C9" s="5" t="s">
        <v>151</v>
      </c>
      <c r="D9" s="6" t="s">
        <v>152</v>
      </c>
      <c r="E9" s="5" t="s">
        <v>21</v>
      </c>
      <c r="F9" s="5" t="s">
        <v>153</v>
      </c>
      <c r="G9" s="7">
        <v>3.1504629629629625E-2</v>
      </c>
    </row>
  </sheetData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4E17-961E-4265-BE75-71AFB8AD14ED}">
  <dimension ref="A1:G8"/>
  <sheetViews>
    <sheetView zoomScaleNormal="100" workbookViewId="0"/>
  </sheetViews>
  <sheetFormatPr defaultRowHeight="15" x14ac:dyDescent="0.25"/>
  <cols>
    <col min="3" max="7" width="20.7109375" customWidth="1"/>
  </cols>
  <sheetData>
    <row r="1" spans="1:7" ht="30" customHeight="1" x14ac:dyDescent="0.25">
      <c r="A1" s="21"/>
      <c r="B1" s="22"/>
      <c r="C1" s="23" t="s">
        <v>212</v>
      </c>
      <c r="D1" s="23" t="s">
        <v>214</v>
      </c>
      <c r="E1" s="23"/>
      <c r="F1" s="23" t="s">
        <v>213</v>
      </c>
      <c r="G1" s="21"/>
    </row>
    <row r="2" spans="1:7" s="1" customFormat="1" ht="35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</row>
    <row r="3" spans="1:7" ht="30" customHeight="1" x14ac:dyDescent="0.25">
      <c r="A3" s="5">
        <f>A1+1</f>
        <v>1</v>
      </c>
      <c r="B3" s="6">
        <v>78</v>
      </c>
      <c r="C3" s="5" t="s">
        <v>86</v>
      </c>
      <c r="D3" s="6" t="s">
        <v>87</v>
      </c>
      <c r="E3" s="5" t="s">
        <v>77</v>
      </c>
      <c r="F3" s="5" t="s">
        <v>40</v>
      </c>
      <c r="G3" s="7">
        <v>2.1805555555555554E-2</v>
      </c>
    </row>
    <row r="4" spans="1:7" ht="30" customHeight="1" x14ac:dyDescent="0.25">
      <c r="A4" s="5">
        <f t="shared" ref="A4:A8" si="0">A3+1</f>
        <v>2</v>
      </c>
      <c r="B4" s="6">
        <v>100</v>
      </c>
      <c r="C4" s="5" t="s">
        <v>75</v>
      </c>
      <c r="D4" s="6" t="s">
        <v>76</v>
      </c>
      <c r="E4" s="5" t="s">
        <v>77</v>
      </c>
      <c r="F4" s="5" t="s">
        <v>27</v>
      </c>
      <c r="G4" s="7">
        <v>2.2222222222222223E-2</v>
      </c>
    </row>
    <row r="5" spans="1:7" ht="30" customHeight="1" x14ac:dyDescent="0.25">
      <c r="A5" s="5">
        <f t="shared" si="0"/>
        <v>3</v>
      </c>
      <c r="B5" s="6">
        <v>10</v>
      </c>
      <c r="C5" s="5" t="s">
        <v>162</v>
      </c>
      <c r="D5" s="6" t="s">
        <v>163</v>
      </c>
      <c r="E5" s="5" t="s">
        <v>77</v>
      </c>
      <c r="F5" s="5" t="s">
        <v>161</v>
      </c>
      <c r="G5" s="7">
        <v>2.6527777777777779E-2</v>
      </c>
    </row>
    <row r="6" spans="1:7" ht="30" customHeight="1" x14ac:dyDescent="0.25">
      <c r="A6" s="5">
        <f t="shared" si="0"/>
        <v>4</v>
      </c>
      <c r="B6" s="6">
        <v>71</v>
      </c>
      <c r="C6" s="5" t="s">
        <v>41</v>
      </c>
      <c r="D6" s="6" t="s">
        <v>99</v>
      </c>
      <c r="E6" s="5" t="s">
        <v>77</v>
      </c>
      <c r="F6" s="5" t="s">
        <v>40</v>
      </c>
      <c r="G6" s="7">
        <v>2.6967592592592595E-2</v>
      </c>
    </row>
    <row r="7" spans="1:7" ht="30" customHeight="1" x14ac:dyDescent="0.25">
      <c r="A7" s="5">
        <f t="shared" si="0"/>
        <v>5</v>
      </c>
      <c r="B7" s="6">
        <v>105</v>
      </c>
      <c r="C7" s="5" t="s">
        <v>81</v>
      </c>
      <c r="D7" s="6" t="s">
        <v>82</v>
      </c>
      <c r="E7" s="5" t="s">
        <v>77</v>
      </c>
      <c r="F7" s="5" t="s">
        <v>83</v>
      </c>
      <c r="G7" s="7">
        <v>3.1041666666666665E-2</v>
      </c>
    </row>
    <row r="8" spans="1:7" ht="30" customHeight="1" x14ac:dyDescent="0.25">
      <c r="A8" s="5">
        <f t="shared" si="0"/>
        <v>6</v>
      </c>
      <c r="B8" s="14">
        <v>110</v>
      </c>
      <c r="C8" s="15" t="s">
        <v>117</v>
      </c>
      <c r="D8" s="14" t="s">
        <v>210</v>
      </c>
      <c r="E8" s="13" t="s">
        <v>77</v>
      </c>
      <c r="F8" s="13" t="s">
        <v>46</v>
      </c>
      <c r="G8" s="16" t="s">
        <v>211</v>
      </c>
    </row>
  </sheetData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</vt:i4>
      </vt:variant>
    </vt:vector>
  </HeadingPairs>
  <TitlesOfParts>
    <vt:vector size="12" baseType="lpstr">
      <vt:lpstr>Absolutne pradie</vt:lpstr>
      <vt:lpstr>Muži A</vt:lpstr>
      <vt:lpstr>Muži B</vt:lpstr>
      <vt:lpstr>Muži C</vt:lpstr>
      <vt:lpstr>Muži D</vt:lpstr>
      <vt:lpstr>Muži E</vt:lpstr>
      <vt:lpstr>Ženy F</vt:lpstr>
      <vt:lpstr>Ženy G</vt:lpstr>
      <vt:lpstr>Ženy H</vt:lpstr>
      <vt:lpstr>Juniori</vt:lpstr>
      <vt:lpstr>Juniorky</vt:lpstr>
      <vt:lpstr>'Absolutne pradie'!Oblasť_tlače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alino</cp:lastModifiedBy>
  <cp:lastPrinted>2018-08-30T14:25:36Z</cp:lastPrinted>
  <dcterms:created xsi:type="dcterms:W3CDTF">2018-08-29T10:20:50Z</dcterms:created>
  <dcterms:modified xsi:type="dcterms:W3CDTF">2018-08-30T14:25:38Z</dcterms:modified>
</cp:coreProperties>
</file>