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užívateľ 1\Desktop\"/>
    </mc:Choice>
  </mc:AlternateContent>
  <bookViews>
    <workbookView xWindow="600" yWindow="30" windowWidth="19440" windowHeight="11565"/>
  </bookViews>
  <sheets>
    <sheet name="V-15" sheetId="1" r:id="rId1"/>
    <sheet name="BZ-5" sheetId="2" r:id="rId2"/>
    <sheet name="Data" sheetId="3" r:id="rId3"/>
  </sheets>
  <externalReferences>
    <externalReference r:id="rId4"/>
  </externalReferences>
  <definedNames>
    <definedName name="_xlnm._FilterDatabase" localSheetId="1" hidden="1">'BZ-5'!$B$9:$I$75</definedName>
    <definedName name="_xlnm._FilterDatabase" localSheetId="0" hidden="1">'V-15'!$B$9:$I$69</definedName>
    <definedName name="_xlnm.Print_Titles" localSheetId="1">'BZ-5'!$1:$9</definedName>
    <definedName name="_xlnm.Print_Titles" localSheetId="0">'V-15'!$1:$9</definedName>
  </definedNames>
  <calcPr calcId="152511"/>
  <fileRecoveryPr repairLoad="1"/>
</workbook>
</file>

<file path=xl/calcChain.xml><?xml version="1.0" encoding="utf-8"?>
<calcChain xmlns="http://schemas.openxmlformats.org/spreadsheetml/2006/main">
  <c r="W16" i="1" l="1"/>
  <c r="H60" i="1"/>
  <c r="H24" i="1"/>
  <c r="H62" i="1"/>
  <c r="H69" i="1"/>
  <c r="H28" i="1"/>
  <c r="H43" i="1"/>
  <c r="H11" i="1"/>
  <c r="H24" i="2"/>
  <c r="H34" i="2"/>
  <c r="H28" i="2"/>
  <c r="H33" i="2"/>
  <c r="H25" i="2"/>
  <c r="H27" i="2"/>
  <c r="H65" i="2"/>
  <c r="H40" i="2"/>
  <c r="H22" i="2"/>
  <c r="H14" i="2"/>
  <c r="H10" i="2"/>
  <c r="H15" i="2"/>
  <c r="H42" i="2"/>
  <c r="H63" i="2"/>
  <c r="H62" i="2"/>
  <c r="H35" i="2"/>
  <c r="H41" i="2"/>
  <c r="H13" i="2"/>
  <c r="H57" i="2"/>
  <c r="H60" i="2"/>
  <c r="H18" i="2"/>
  <c r="H21" i="2"/>
  <c r="H32" i="2"/>
  <c r="H49" i="2"/>
  <c r="H51" i="2"/>
  <c r="H64" i="2"/>
  <c r="H17" i="2"/>
  <c r="H45" i="2"/>
  <c r="H39" i="2"/>
  <c r="H46" i="2"/>
  <c r="H26" i="2"/>
  <c r="H37" i="2"/>
  <c r="H48" i="2"/>
  <c r="H20" i="2"/>
  <c r="H29" i="2"/>
  <c r="H55" i="2"/>
  <c r="H56" i="2"/>
  <c r="H36" i="2"/>
  <c r="H19" i="2"/>
  <c r="H69" i="2"/>
  <c r="H66" i="2"/>
  <c r="F55" i="3" l="1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53" i="3" l="1"/>
  <c r="D52" i="3"/>
  <c r="D48" i="3"/>
  <c r="E47" i="3"/>
  <c r="D46" i="3"/>
  <c r="D43" i="3"/>
  <c r="D41" i="3"/>
  <c r="E38" i="3"/>
  <c r="E36" i="3"/>
  <c r="E34" i="3"/>
  <c r="E32" i="3"/>
  <c r="E30" i="3"/>
  <c r="D29" i="3"/>
  <c r="E28" i="3"/>
  <c r="E21" i="3"/>
  <c r="E19" i="3"/>
  <c r="D10" i="3"/>
  <c r="E9" i="3"/>
  <c r="E5" i="3"/>
  <c r="E3" i="3"/>
  <c r="D53" i="3"/>
  <c r="E52" i="3"/>
  <c r="E48" i="3"/>
  <c r="D47" i="3"/>
  <c r="E46" i="3"/>
  <c r="E41" i="3"/>
  <c r="D38" i="3"/>
  <c r="D36" i="3"/>
  <c r="D34" i="3"/>
  <c r="D32" i="3"/>
  <c r="D30" i="3"/>
  <c r="E29" i="3"/>
  <c r="D21" i="3"/>
  <c r="D19" i="3"/>
  <c r="E10" i="3"/>
  <c r="D9" i="3"/>
  <c r="D5" i="3"/>
  <c r="D3" i="3"/>
</calcChain>
</file>

<file path=xl/sharedStrings.xml><?xml version="1.0" encoding="utf-8"?>
<sst xmlns="http://schemas.openxmlformats.org/spreadsheetml/2006/main" count="748" uniqueCount="397">
  <si>
    <t xml:space="preserve">                        ZŠK Vrbové, Mesto Vrbové, Trnavský samosprávny kraj                              </t>
  </si>
  <si>
    <t>Vrbovská Pätnástka</t>
  </si>
  <si>
    <t>Výsledková listina</t>
  </si>
  <si>
    <t>Por.</t>
  </si>
  <si>
    <t>Š.č.</t>
  </si>
  <si>
    <t>Priezvisko</t>
  </si>
  <si>
    <t>Meno</t>
  </si>
  <si>
    <t>Klub</t>
  </si>
  <si>
    <t>Rok nar.</t>
  </si>
  <si>
    <t>Kategória</t>
  </si>
  <si>
    <t>Čas</t>
  </si>
  <si>
    <t>Michal</t>
  </si>
  <si>
    <t>Moravec</t>
  </si>
  <si>
    <t>Ján</t>
  </si>
  <si>
    <t>Trnava</t>
  </si>
  <si>
    <t>Trenčín</t>
  </si>
  <si>
    <t>Almáši</t>
  </si>
  <si>
    <t>Marián</t>
  </si>
  <si>
    <t>Andrej</t>
  </si>
  <si>
    <t>Marek</t>
  </si>
  <si>
    <t>Mikuš</t>
  </si>
  <si>
    <t>František</t>
  </si>
  <si>
    <t>Peter</t>
  </si>
  <si>
    <t>Blažo</t>
  </si>
  <si>
    <t>Vladislav</t>
  </si>
  <si>
    <t>Milan</t>
  </si>
  <si>
    <t>Jaroslav</t>
  </si>
  <si>
    <t>Šácha</t>
  </si>
  <si>
    <t>Petr</t>
  </si>
  <si>
    <t>ZŠK Vrbové</t>
  </si>
  <si>
    <t>Svitková</t>
  </si>
  <si>
    <t>Elena</t>
  </si>
  <si>
    <t>Vrbové</t>
  </si>
  <si>
    <t>Martin</t>
  </si>
  <si>
    <t>Masár</t>
  </si>
  <si>
    <t>Patrik</t>
  </si>
  <si>
    <t>Miroslav</t>
  </si>
  <si>
    <t xml:space="preserve">                        ZŠK Vrbové, Mesto Vrbové, Trnavský samosprávny kraj                                  </t>
  </si>
  <si>
    <t>Beh zdravia 5 km</t>
  </si>
  <si>
    <t>Jozef</t>
  </si>
  <si>
    <t>Nitra</t>
  </si>
  <si>
    <t>Dušan</t>
  </si>
  <si>
    <t>Ľubomír</t>
  </si>
  <si>
    <t>Letko</t>
  </si>
  <si>
    <t>Daniel</t>
  </si>
  <si>
    <t>Vladimír</t>
  </si>
  <si>
    <t>Špačince</t>
  </si>
  <si>
    <t>Ilava</t>
  </si>
  <si>
    <t>Kubo</t>
  </si>
  <si>
    <t>Ondrej</t>
  </si>
  <si>
    <t>Medvecký</t>
  </si>
  <si>
    <t>Lucia</t>
  </si>
  <si>
    <t>Pavlacký</t>
  </si>
  <si>
    <t>Zuzana</t>
  </si>
  <si>
    <t>Branislav</t>
  </si>
  <si>
    <t>Bratislava</t>
  </si>
  <si>
    <t>Igor</t>
  </si>
  <si>
    <t>Žačok</t>
  </si>
  <si>
    <t>Neumair</t>
  </si>
  <si>
    <t>Piešťany</t>
  </si>
  <si>
    <t>Čajkovič</t>
  </si>
  <si>
    <t xml:space="preserve">Moravanský </t>
  </si>
  <si>
    <t>Sedláček</t>
  </si>
  <si>
    <t>Tomáš</t>
  </si>
  <si>
    <t>Petreje</t>
  </si>
  <si>
    <t>Dolné Naštice</t>
  </si>
  <si>
    <t>Mego</t>
  </si>
  <si>
    <t>Zubo</t>
  </si>
  <si>
    <t>Nová Dubnica</t>
  </si>
  <si>
    <t>Bulíková</t>
  </si>
  <si>
    <t>Božena</t>
  </si>
  <si>
    <t>Bulík</t>
  </si>
  <si>
    <t>Rastislav</t>
  </si>
  <si>
    <t>Ilavský</t>
  </si>
  <si>
    <t>Jogging klub, Dubnica n. Váhom</t>
  </si>
  <si>
    <t>Chrenková</t>
  </si>
  <si>
    <t>Gizka</t>
  </si>
  <si>
    <t>Barbara</t>
  </si>
  <si>
    <t>AK Spartak, Dubnica n. Váhom</t>
  </si>
  <si>
    <t>Vondrák</t>
  </si>
  <si>
    <t>Forte Šport, Topolčany</t>
  </si>
  <si>
    <t>Tóth</t>
  </si>
  <si>
    <t>Výčapy - Opatovce</t>
  </si>
  <si>
    <t>Kontina</t>
  </si>
  <si>
    <t>Kukura</t>
  </si>
  <si>
    <t>Vlčkovce</t>
  </si>
  <si>
    <t>Melíšek</t>
  </si>
  <si>
    <t>Kušš</t>
  </si>
  <si>
    <t>Žochár, Topolčany</t>
  </si>
  <si>
    <t>Petrikovič</t>
  </si>
  <si>
    <t>Rudolf</t>
  </si>
  <si>
    <t>TBK TORA, Topolčany</t>
  </si>
  <si>
    <t>Košiarčik</t>
  </si>
  <si>
    <t>Maximilián</t>
  </si>
  <si>
    <t>Sojka</t>
  </si>
  <si>
    <t>Pollák</t>
  </si>
  <si>
    <t>Podolie</t>
  </si>
  <si>
    <t>3NT Bratislava</t>
  </si>
  <si>
    <t>Hupka</t>
  </si>
  <si>
    <t>Timotej</t>
  </si>
  <si>
    <t>Meško</t>
  </si>
  <si>
    <t>Hladík</t>
  </si>
  <si>
    <t>Ďuriga</t>
  </si>
  <si>
    <t>Stanislav</t>
  </si>
  <si>
    <t>Trenčianske Stankovce</t>
  </si>
  <si>
    <t>Uhlár</t>
  </si>
  <si>
    <t>Zdenko</t>
  </si>
  <si>
    <t>Diviacka Nová Ves</t>
  </si>
  <si>
    <t>Škreňo</t>
  </si>
  <si>
    <t>Pešková</t>
  </si>
  <si>
    <t>Hlohovec</t>
  </si>
  <si>
    <t>Kazík</t>
  </si>
  <si>
    <t>Prašník</t>
  </si>
  <si>
    <t>Červenka</t>
  </si>
  <si>
    <t>Štefan</t>
  </si>
  <si>
    <t>Stehlík</t>
  </si>
  <si>
    <t>Hušek</t>
  </si>
  <si>
    <t>Stano</t>
  </si>
  <si>
    <t>Kapoš</t>
  </si>
  <si>
    <t>Orihelová</t>
  </si>
  <si>
    <t>Andrea</t>
  </si>
  <si>
    <t>Orihel</t>
  </si>
  <si>
    <t>Karaba</t>
  </si>
  <si>
    <t>AFK Nové M. n. Váhom</t>
  </si>
  <si>
    <t>Málik</t>
  </si>
  <si>
    <t>Zvončín</t>
  </si>
  <si>
    <t>Sosna</t>
  </si>
  <si>
    <t>Bohuslav</t>
  </si>
  <si>
    <t>Portsmouth, Triathletes</t>
  </si>
  <si>
    <t>Jakabovič</t>
  </si>
  <si>
    <t>Behúlová</t>
  </si>
  <si>
    <t>Sylvia</t>
  </si>
  <si>
    <t>Golianovo</t>
  </si>
  <si>
    <t>XXVIII. ročník</t>
  </si>
  <si>
    <t>Vrbové 21. júla 2018</t>
  </si>
  <si>
    <t>11. ročník</t>
  </si>
  <si>
    <t>Frajšták</t>
  </si>
  <si>
    <t>Damián</t>
  </si>
  <si>
    <t>II. ZŠ</t>
  </si>
  <si>
    <t>Nikodem</t>
  </si>
  <si>
    <t>Roman</t>
  </si>
  <si>
    <t>Nikodemová</t>
  </si>
  <si>
    <t>Eva</t>
  </si>
  <si>
    <t>Z</t>
  </si>
  <si>
    <t>Klimek</t>
  </si>
  <si>
    <t>S</t>
  </si>
  <si>
    <t>Cyprian</t>
  </si>
  <si>
    <t>Kunic</t>
  </si>
  <si>
    <t>Radoslav</t>
  </si>
  <si>
    <t>Hulvan</t>
  </si>
  <si>
    <t>Jakub</t>
  </si>
  <si>
    <t>Lenka</t>
  </si>
  <si>
    <t>Záhorcová</t>
  </si>
  <si>
    <t>Záhorec</t>
  </si>
  <si>
    <t>Matura</t>
  </si>
  <si>
    <t>Ferenc</t>
  </si>
  <si>
    <t>Dezider</t>
  </si>
  <si>
    <t>Tatran Turany</t>
  </si>
  <si>
    <t>Benko</t>
  </si>
  <si>
    <t>Ladislav</t>
  </si>
  <si>
    <t>Moravanský</t>
  </si>
  <si>
    <t>Suchá</t>
  </si>
  <si>
    <t>Bianka</t>
  </si>
  <si>
    <t>Chtelnica</t>
  </si>
  <si>
    <t>Opatovský</t>
  </si>
  <si>
    <t>Matúš</t>
  </si>
  <si>
    <t>Mesto Vrbové</t>
  </si>
  <si>
    <t>Novota</t>
  </si>
  <si>
    <t>Amcha</t>
  </si>
  <si>
    <t>Adrien</t>
  </si>
  <si>
    <t>Kotlárová</t>
  </si>
  <si>
    <t>Mária</t>
  </si>
  <si>
    <t>Košice</t>
  </si>
  <si>
    <t>Stolár</t>
  </si>
  <si>
    <t>Denis</t>
  </si>
  <si>
    <t>Marcius</t>
  </si>
  <si>
    <t>Seláčková</t>
  </si>
  <si>
    <t>Ľuboslava</t>
  </si>
  <si>
    <t>Floreková</t>
  </si>
  <si>
    <t>Veronika</t>
  </si>
  <si>
    <t>Varmužová</t>
  </si>
  <si>
    <t>Margita</t>
  </si>
  <si>
    <t>ŠK Brezová pod Bradlom</t>
  </si>
  <si>
    <t>Ž</t>
  </si>
  <si>
    <t>Trnik</t>
  </si>
  <si>
    <t>Truhlář</t>
  </si>
  <si>
    <t>Dávid</t>
  </si>
  <si>
    <t>Krakovany</t>
  </si>
  <si>
    <t>Sarvaš</t>
  </si>
  <si>
    <t>Záhumenice</t>
  </si>
  <si>
    <t>Nesteš</t>
  </si>
  <si>
    <t>Adrián</t>
  </si>
  <si>
    <t>Černý</t>
  </si>
  <si>
    <t>Lukáš</t>
  </si>
  <si>
    <t>AK Bojničky</t>
  </si>
  <si>
    <t>Matej</t>
  </si>
  <si>
    <t>Vargová</t>
  </si>
  <si>
    <t>Dagmar</t>
  </si>
  <si>
    <t>Anna</t>
  </si>
  <si>
    <t>Horné Zelenice</t>
  </si>
  <si>
    <t>Hoštáková</t>
  </si>
  <si>
    <t>Brezová  pod Bradlom</t>
  </si>
  <si>
    <t>Halbrín</t>
  </si>
  <si>
    <t>Stračár</t>
  </si>
  <si>
    <t>Husár</t>
  </si>
  <si>
    <t>Ferdinand</t>
  </si>
  <si>
    <t>Hudec</t>
  </si>
  <si>
    <t>M</t>
  </si>
  <si>
    <t>Lenický</t>
  </si>
  <si>
    <t>OBS Drahovce</t>
  </si>
  <si>
    <t>Slezáková</t>
  </si>
  <si>
    <t>Monika</t>
  </si>
  <si>
    <t>Slezák</t>
  </si>
  <si>
    <t>Mário</t>
  </si>
  <si>
    <t>Sopko</t>
  </si>
  <si>
    <t>Kudla</t>
  </si>
  <si>
    <t>Sokol Trenčín</t>
  </si>
  <si>
    <t>Feranec</t>
  </si>
  <si>
    <t>Ferancová</t>
  </si>
  <si>
    <t>Nelka</t>
  </si>
  <si>
    <t>Puvák</t>
  </si>
  <si>
    <t>Slaninka</t>
  </si>
  <si>
    <t>Richard</t>
  </si>
  <si>
    <t>TJ Spartak Myjava</t>
  </si>
  <si>
    <t>Javorský</t>
  </si>
  <si>
    <t>AC Stavbár Nitra</t>
  </si>
  <si>
    <t>Holúbeková</t>
  </si>
  <si>
    <t>Kornelia</t>
  </si>
  <si>
    <t>Kleskeňová</t>
  </si>
  <si>
    <t>Jana</t>
  </si>
  <si>
    <t>Marciusová</t>
  </si>
  <si>
    <t>Švarc</t>
  </si>
  <si>
    <t>Holec</t>
  </si>
  <si>
    <t>Gajdošeg</t>
  </si>
  <si>
    <t>Filip</t>
  </si>
  <si>
    <t>Majda</t>
  </si>
  <si>
    <t>Róbert</t>
  </si>
  <si>
    <t>Vrútky-FEI STU Bratislava</t>
  </si>
  <si>
    <t>Jogging klub Dubnica nad Váhom</t>
  </si>
  <si>
    <t>Jasek</t>
  </si>
  <si>
    <t>Tadeus</t>
  </si>
  <si>
    <t>PZLAM Poľska</t>
  </si>
  <si>
    <t>Košík</t>
  </si>
  <si>
    <t>Žilina</t>
  </si>
  <si>
    <t>Kollárik</t>
  </si>
  <si>
    <t>Žigo</t>
  </si>
  <si>
    <t>Kotlár</t>
  </si>
  <si>
    <t>Blažek</t>
  </si>
  <si>
    <t>Orth</t>
  </si>
  <si>
    <t>Zohor</t>
  </si>
  <si>
    <t>Břeclav</t>
  </si>
  <si>
    <t>Lazar</t>
  </si>
  <si>
    <t>Lozorno</t>
  </si>
  <si>
    <t>Rosina</t>
  </si>
  <si>
    <t>Grafobal Skalica</t>
  </si>
  <si>
    <t>Boor</t>
  </si>
  <si>
    <t>Viliam</t>
  </si>
  <si>
    <t>DHZ Vrbové</t>
  </si>
  <si>
    <t>Bebjak</t>
  </si>
  <si>
    <t>Miklošovič</t>
  </si>
  <si>
    <t>Šúrovce</t>
  </si>
  <si>
    <t>Marmuža</t>
  </si>
  <si>
    <t>Cvičela</t>
  </si>
  <si>
    <t>BK 2000 Kľačany</t>
  </si>
  <si>
    <t>Šlucha</t>
  </si>
  <si>
    <t>QS CERT Zvolen</t>
  </si>
  <si>
    <t>Pokus</t>
  </si>
  <si>
    <t>Zdravienka Topoľčany</t>
  </si>
  <si>
    <t>Bašista</t>
  </si>
  <si>
    <t>Vincent</t>
  </si>
  <si>
    <t>Poavlacký</t>
  </si>
  <si>
    <t>Trenčianske Teplice</t>
  </si>
  <si>
    <t>Pavol</t>
  </si>
  <si>
    <t>Minimon friendly team</t>
  </si>
  <si>
    <t>Toth</t>
  </si>
  <si>
    <t>Robert</t>
  </si>
  <si>
    <t>Kráľová pri Senci</t>
  </si>
  <si>
    <t>Plavlík</t>
  </si>
  <si>
    <t>Ivan</t>
  </si>
  <si>
    <t>AK Spoartak Dubnica nad Váhom</t>
  </si>
  <si>
    <t>Páleník</t>
  </si>
  <si>
    <t>Ervín</t>
  </si>
  <si>
    <t>Activ star Trenčín</t>
  </si>
  <si>
    <t>Puškár</t>
  </si>
  <si>
    <t>Chebeň</t>
  </si>
  <si>
    <t>Kráľ</t>
  </si>
  <si>
    <t>Maňo</t>
  </si>
  <si>
    <t>Topoľčany</t>
  </si>
  <si>
    <t>TBK Tora Topoľčany</t>
  </si>
  <si>
    <t>Hrušovany</t>
  </si>
  <si>
    <t>Čičo</t>
  </si>
  <si>
    <t>Baronová</t>
  </si>
  <si>
    <t>Čierny</t>
  </si>
  <si>
    <t>Vnučko</t>
  </si>
  <si>
    <t>Julius</t>
  </si>
  <si>
    <t>Hulvátová</t>
  </si>
  <si>
    <t>Ivet</t>
  </si>
  <si>
    <t>Dubnica nad Váhom</t>
  </si>
  <si>
    <t>Joging klub Dubnica nad Váhol</t>
  </si>
  <si>
    <t>Planka</t>
  </si>
  <si>
    <t>Vojtech</t>
  </si>
  <si>
    <t>BK VP Malacky</t>
  </si>
  <si>
    <t>Vrbany</t>
  </si>
  <si>
    <t>Hudáková</t>
  </si>
  <si>
    <t>Jitka</t>
  </si>
  <si>
    <t>Mathiová</t>
  </si>
  <si>
    <t>Pieeťany</t>
  </si>
  <si>
    <t>Miezga</t>
  </si>
  <si>
    <t>Hanus</t>
  </si>
  <si>
    <t>ŠK L Trnava Sabers</t>
  </si>
  <si>
    <t>Dobrovodský</t>
  </si>
  <si>
    <t>Vašek</t>
  </si>
  <si>
    <t>Výčapy-Opatovce</t>
  </si>
  <si>
    <t>Behame.sk</t>
  </si>
  <si>
    <t>OÚ Demjata</t>
  </si>
  <si>
    <t>Trebatice</t>
  </si>
  <si>
    <t>Bernohy.sk</t>
  </si>
  <si>
    <t>Ďurikam timTrenčín</t>
  </si>
  <si>
    <t>BK Viktoria Horné Orešany</t>
  </si>
  <si>
    <t>AŠK Slávia Trnava</t>
  </si>
  <si>
    <t>Pustá Ves</t>
  </si>
  <si>
    <t>B</t>
  </si>
  <si>
    <t>D</t>
  </si>
  <si>
    <t>A</t>
  </si>
  <si>
    <t>C</t>
  </si>
  <si>
    <t>24:55:00</t>
  </si>
  <si>
    <t>Bostel</t>
  </si>
  <si>
    <t>F</t>
  </si>
  <si>
    <t>Pavlíčková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</si>
  <si>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</si>
  <si>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</si>
  <si>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</si>
  <si>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</si>
  <si>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</si>
  <si>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</si>
  <si>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</si>
  <si>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</si>
  <si>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</si>
  <si>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</si>
  <si>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</si>
  <si>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</si>
  <si>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</si>
  <si>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</si>
  <si>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</si>
  <si>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</si>
  <si>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</si>
  <si>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</si>
  <si>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</si>
  <si>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</si>
  <si>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</si>
  <si>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</si>
  <si>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</si>
  <si>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</si>
  <si>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</si>
  <si>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</si>
  <si>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</si>
  <si>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</si>
  <si>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</si>
  <si>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</si>
  <si>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</si>
  <si>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</si>
  <si>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</si>
  <si>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</si>
  <si>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</si>
  <si>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</si>
  <si>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</si>
  <si>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</si>
  <si>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</si>
  <si>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</si>
  <si>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</si>
  <si>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</si>
  <si>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</si>
  <si>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</si>
  <si>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</si>
  <si>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</si>
  <si>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</si>
  <si>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</si>
  <si>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</si>
  <si>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</si>
  <si>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</si>
  <si>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</si>
  <si>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</si>
  <si>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</si>
  <si>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</si>
  <si>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</si>
  <si>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</si>
  <si>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</si>
  <si>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</si>
  <si>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</si>
  <si>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</si>
  <si>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</si>
  <si>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</si>
  <si>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</si>
  <si>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Pršek</t>
  </si>
  <si>
    <t>Henrich</t>
  </si>
  <si>
    <t>behame.sk</t>
  </si>
  <si>
    <t>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</si>
</sst>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0" fillId="0" borderId="0" xfId="0" applyAlignment="1">
      <alignment horizontal="center"/>
    </xf>
    <xf numFmtId="164" fontId="3" fillId="0" borderId="1" xfId="0" applyFont="1" applyBorder="1"/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3" xfId="0" applyBorder="1"/>
    <xf numFmtId="164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NumberFormat="1" applyBorder="1"/>
    <xf numFmtId="0" fontId="0" fillId="0" borderId="3" xfId="0" applyNumberFormat="1" applyBorder="1" applyAlignment="1">
      <alignment horizontal="center"/>
    </xf>
    <xf numFmtId="0" fontId="0" fillId="0" borderId="0" xfId="0" applyNumberFormat="1"/>
    <xf numFmtId="0" fontId="0" fillId="0" borderId="3" xfId="0" applyNumberFormat="1" applyFill="1" applyBorder="1"/>
    <xf numFmtId="164" fontId="0" fillId="0" borderId="3" xfId="0" applyFill="1" applyBorder="1"/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3" fillId="0" borderId="1" xfId="0" applyNumberFormat="1" applyFont="1" applyFill="1" applyBorder="1"/>
    <xf numFmtId="0" fontId="0" fillId="0" borderId="4" xfId="0" applyNumberFormat="1" applyBorder="1"/>
    <xf numFmtId="0" fontId="0" fillId="0" borderId="5" xfId="0" applyNumberFormat="1" applyBorder="1"/>
    <xf numFmtId="1" fontId="0" fillId="0" borderId="5" xfId="0" applyNumberFormat="1" applyBorder="1" applyAlignment="1">
      <alignment horizontal="center"/>
    </xf>
    <xf numFmtId="164" fontId="0" fillId="0" borderId="5" xfId="0" applyBorder="1"/>
    <xf numFmtId="0" fontId="0" fillId="0" borderId="5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6" xfId="0" applyNumberFormat="1" applyBorder="1"/>
    <xf numFmtId="1" fontId="0" fillId="0" borderId="6" xfId="0" applyNumberFormat="1" applyBorder="1" applyAlignment="1">
      <alignment horizontal="center"/>
    </xf>
    <xf numFmtId="164" fontId="0" fillId="0" borderId="6" xfId="0" applyBorder="1"/>
    <xf numFmtId="0" fontId="0" fillId="0" borderId="6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SK%20Vrbove/Vrbovska%2015ka/&#352;tartov&#225;%20listina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-15"/>
      <sheetName val="BZ-5"/>
      <sheetName val="Data"/>
    </sheetNames>
    <sheetDataSet>
      <sheetData sheetId="0"/>
      <sheetData sheetId="1"/>
      <sheetData sheetId="2">
        <row r="1">
          <cell r="A1" t="str">
            <v>Priezvisko &amp;  Meno</v>
          </cell>
          <cell r="B1" t="str">
            <v>Priezvisko</v>
          </cell>
          <cell r="C1" t="str">
            <v>Meno</v>
          </cell>
          <cell r="D1" t="str">
            <v>Klub</v>
          </cell>
          <cell r="E1" t="str">
            <v>Rok nar.</v>
          </cell>
        </row>
        <row r="2">
          <cell r="A2" t="str">
            <v>Adamča Marek</v>
          </cell>
          <cell r="B2" t="str">
            <v>Adamča</v>
          </cell>
          <cell r="C2" t="str">
            <v>Marek</v>
          </cell>
          <cell r="D2" t="str">
            <v>Galanta</v>
          </cell>
          <cell r="E2">
            <v>1985</v>
          </cell>
        </row>
        <row r="3">
          <cell r="A3" t="str">
            <v>Adamča Michal</v>
          </cell>
          <cell r="B3" t="str">
            <v>Adamča</v>
          </cell>
          <cell r="C3" t="str">
            <v>Michal</v>
          </cell>
          <cell r="D3" t="str">
            <v>Galanta</v>
          </cell>
          <cell r="E3">
            <v>1982</v>
          </cell>
        </row>
        <row r="4">
          <cell r="A4" t="str">
            <v>Almáši Marián</v>
          </cell>
          <cell r="B4" t="str">
            <v>Almáši</v>
          </cell>
          <cell r="C4" t="str">
            <v>Marián</v>
          </cell>
          <cell r="D4" t="str">
            <v>behame.sk</v>
          </cell>
          <cell r="E4">
            <v>1970</v>
          </cell>
        </row>
        <row r="5">
          <cell r="A5" t="str">
            <v>Amcha Adrián</v>
          </cell>
          <cell r="B5" t="str">
            <v>Amcha</v>
          </cell>
          <cell r="C5" t="str">
            <v>Adrián</v>
          </cell>
          <cell r="D5" t="str">
            <v>Vrbové</v>
          </cell>
          <cell r="E5">
            <v>1999</v>
          </cell>
        </row>
        <row r="6">
          <cell r="A6" t="str">
            <v>Amcha Peter</v>
          </cell>
          <cell r="B6" t="str">
            <v>Amcha</v>
          </cell>
          <cell r="C6" t="str">
            <v>Peter</v>
          </cell>
          <cell r="D6" t="str">
            <v>Vrbové</v>
          </cell>
          <cell r="E6">
            <v>1985</v>
          </cell>
        </row>
        <row r="7">
          <cell r="A7" t="str">
            <v>Andová Veronika</v>
          </cell>
          <cell r="B7" t="str">
            <v>Andová</v>
          </cell>
          <cell r="C7" t="str">
            <v>Veronika</v>
          </cell>
          <cell r="D7" t="str">
            <v>OZ Mládež Gáň</v>
          </cell>
          <cell r="E7">
            <v>1988</v>
          </cell>
        </row>
        <row r="8">
          <cell r="A8" t="str">
            <v>Bača Mário</v>
          </cell>
          <cell r="B8" t="str">
            <v>Bača</v>
          </cell>
          <cell r="C8" t="str">
            <v>Mário</v>
          </cell>
          <cell r="D8" t="str">
            <v>Zlaté Moravce</v>
          </cell>
          <cell r="E8">
            <v>1974</v>
          </cell>
        </row>
        <row r="9">
          <cell r="A9" t="str">
            <v>Badinská Emília</v>
          </cell>
          <cell r="B9" t="str">
            <v>Badinská</v>
          </cell>
          <cell r="C9" t="str">
            <v>Emília</v>
          </cell>
          <cell r="D9" t="str">
            <v>KRB Partizánske</v>
          </cell>
          <cell r="E9">
            <v>1941</v>
          </cell>
        </row>
        <row r="10">
          <cell r="A10" t="str">
            <v>Bajcar Pavol</v>
          </cell>
          <cell r="B10" t="str">
            <v>Bajcar</v>
          </cell>
          <cell r="C10" t="str">
            <v>Pavol</v>
          </cell>
          <cell r="D10" t="str">
            <v>Vrbové</v>
          </cell>
          <cell r="E10">
            <v>1993</v>
          </cell>
        </row>
        <row r="11">
          <cell r="A11" t="str">
            <v>Balážová Zlatica</v>
          </cell>
          <cell r="B11" t="str">
            <v>Balážová</v>
          </cell>
          <cell r="C11" t="str">
            <v>Zlatica</v>
          </cell>
          <cell r="D11" t="str">
            <v>KRB Partizánske</v>
          </cell>
          <cell r="E11">
            <v>1953</v>
          </cell>
        </row>
        <row r="12">
          <cell r="A12" t="str">
            <v>Baňovič Lukáš</v>
          </cell>
          <cell r="B12" t="str">
            <v>Baňovič</v>
          </cell>
          <cell r="C12" t="str">
            <v>Lukáš</v>
          </cell>
          <cell r="D12" t="str">
            <v>Trnava</v>
          </cell>
          <cell r="E12">
            <v>1989</v>
          </cell>
        </row>
        <row r="13">
          <cell r="A13" t="str">
            <v>Barančíková Helena</v>
          </cell>
          <cell r="B13" t="str">
            <v>Barančíková</v>
          </cell>
          <cell r="C13" t="str">
            <v>Helena</v>
          </cell>
          <cell r="D13" t="str">
            <v>Považský cukor Trenčianska Teplá</v>
          </cell>
          <cell r="E13">
            <v>1951</v>
          </cell>
        </row>
        <row r="14">
          <cell r="A14" t="str">
            <v>Barónová Zuzana</v>
          </cell>
          <cell r="B14" t="str">
            <v>Barónová</v>
          </cell>
          <cell r="C14" t="str">
            <v>Zuzana</v>
          </cell>
          <cell r="D14" t="str">
            <v>Better Together</v>
          </cell>
          <cell r="E14">
            <v>1990</v>
          </cell>
        </row>
        <row r="15">
          <cell r="A15" t="str">
            <v>Bartál Ľubomír</v>
          </cell>
          <cell r="B15" t="str">
            <v>Bartál</v>
          </cell>
          <cell r="C15" t="str">
            <v>Ľubomír</v>
          </cell>
          <cell r="D15" t="str">
            <v>BK Hodonín</v>
          </cell>
          <cell r="E15">
            <v>1951</v>
          </cell>
        </row>
        <row r="16">
          <cell r="A16" t="str">
            <v>Bartoš Juraj</v>
          </cell>
          <cell r="B16" t="str">
            <v>Bartoš</v>
          </cell>
          <cell r="C16" t="str">
            <v>Juraj</v>
          </cell>
          <cell r="D16" t="str">
            <v>Zeleneč</v>
          </cell>
          <cell r="E16">
            <v>1980</v>
          </cell>
        </row>
        <row r="17">
          <cell r="A17" t="str">
            <v>Bartovic Eduard</v>
          </cell>
          <cell r="B17" t="str">
            <v>Bartovic</v>
          </cell>
          <cell r="C17" t="str">
            <v>Eduard</v>
          </cell>
          <cell r="D17" t="str">
            <v>Piešťany</v>
          </cell>
          <cell r="E17">
            <v>1980</v>
          </cell>
        </row>
        <row r="18">
          <cell r="A18" t="str">
            <v>Bartovič Juraj</v>
          </cell>
          <cell r="B18" t="str">
            <v>Bartovič</v>
          </cell>
          <cell r="C18" t="str">
            <v>Juraj</v>
          </cell>
          <cell r="D18" t="str">
            <v>Zeleneč</v>
          </cell>
          <cell r="E18">
            <v>1980</v>
          </cell>
        </row>
        <row r="19">
          <cell r="A19" t="str">
            <v>Bašista Vincent</v>
          </cell>
          <cell r="B19" t="str">
            <v>Bašista</v>
          </cell>
          <cell r="C19" t="str">
            <v>Vincent</v>
          </cell>
          <cell r="D19" t="str">
            <v>OÚ Demjata</v>
          </cell>
          <cell r="E19">
            <v>1942</v>
          </cell>
        </row>
        <row r="20">
          <cell r="A20" t="str">
            <v>Bašnáková Hana</v>
          </cell>
          <cell r="B20" t="str">
            <v>Bašnáková</v>
          </cell>
          <cell r="C20" t="str">
            <v>Hana</v>
          </cell>
          <cell r="D20" t="str">
            <v>Toronto, Canada</v>
          </cell>
          <cell r="E20">
            <v>1973</v>
          </cell>
        </row>
        <row r="21">
          <cell r="A21" t="str">
            <v>Bednárik Anton</v>
          </cell>
          <cell r="B21" t="str">
            <v>Bednárik</v>
          </cell>
          <cell r="C21" t="str">
            <v>Anton</v>
          </cell>
          <cell r="D21" t="str">
            <v>Fešák Team Trnava</v>
          </cell>
          <cell r="E21">
            <v>1961</v>
          </cell>
        </row>
        <row r="22">
          <cell r="A22" t="str">
            <v>Bednárová Marcela</v>
          </cell>
          <cell r="B22" t="str">
            <v>Bednárová</v>
          </cell>
          <cell r="C22" t="str">
            <v>Marcela</v>
          </cell>
          <cell r="D22" t="str">
            <v>Čachtice</v>
          </cell>
          <cell r="E22">
            <v>1981</v>
          </cell>
        </row>
        <row r="23">
          <cell r="A23" t="str">
            <v>Bellay Ján</v>
          </cell>
          <cell r="B23" t="str">
            <v>Bellay</v>
          </cell>
          <cell r="C23" t="str">
            <v>Ján</v>
          </cell>
          <cell r="D23" t="str">
            <v>Skalica</v>
          </cell>
          <cell r="E23">
            <v>1982</v>
          </cell>
        </row>
        <row r="24">
          <cell r="A24" t="str">
            <v>Bellay Peter</v>
          </cell>
          <cell r="B24" t="str">
            <v>Bellay</v>
          </cell>
          <cell r="C24" t="str">
            <v>Peter</v>
          </cell>
          <cell r="D24" t="str">
            <v>TriVelo Rohatec</v>
          </cell>
          <cell r="E24">
            <v>1988</v>
          </cell>
        </row>
        <row r="25">
          <cell r="A25" t="str">
            <v>Benč Marián</v>
          </cell>
          <cell r="B25" t="str">
            <v>Benč</v>
          </cell>
          <cell r="C25" t="str">
            <v>Marián</v>
          </cell>
          <cell r="D25" t="str">
            <v>ŠKK Lednické Rovne</v>
          </cell>
          <cell r="E25">
            <v>1955</v>
          </cell>
        </row>
        <row r="26">
          <cell r="A26" t="str">
            <v>Beňo Dušan</v>
          </cell>
          <cell r="B26" t="str">
            <v>Beňo</v>
          </cell>
          <cell r="C26" t="str">
            <v>Dušan</v>
          </cell>
          <cell r="D26" t="str">
            <v>Gargamel</v>
          </cell>
          <cell r="E26">
            <v>1979</v>
          </cell>
        </row>
        <row r="27">
          <cell r="A27" t="str">
            <v>Berky Róbert</v>
          </cell>
          <cell r="B27" t="str">
            <v>Berky</v>
          </cell>
          <cell r="C27" t="str">
            <v>Róbert</v>
          </cell>
          <cell r="D27" t="str">
            <v>Prievidza</v>
          </cell>
          <cell r="E27">
            <v>1957</v>
          </cell>
        </row>
        <row r="28">
          <cell r="A28" t="str">
            <v>Bjel Ján</v>
          </cell>
          <cell r="B28" t="str">
            <v>Bjel</v>
          </cell>
          <cell r="C28" t="str">
            <v>Ján</v>
          </cell>
          <cell r="D28" t="str">
            <v>Vrbové</v>
          </cell>
          <cell r="E28">
            <v>1991</v>
          </cell>
        </row>
        <row r="29">
          <cell r="A29" t="str">
            <v>Blažo Eduard</v>
          </cell>
          <cell r="B29" t="str">
            <v>Blažo</v>
          </cell>
          <cell r="C29" t="str">
            <v>Eduard</v>
          </cell>
          <cell r="D29" t="str">
            <v>BK Viktoria Horné Orešany</v>
          </cell>
          <cell r="E29">
            <v>1991</v>
          </cell>
        </row>
        <row r="30">
          <cell r="A30" t="str">
            <v>Blažo Filip</v>
          </cell>
          <cell r="B30" t="str">
            <v>Blažo</v>
          </cell>
          <cell r="C30" t="str">
            <v>Filip</v>
          </cell>
          <cell r="D30" t="str">
            <v>BK Viktoria Horné Orešany</v>
          </cell>
          <cell r="E30">
            <v>1995</v>
          </cell>
        </row>
        <row r="31">
          <cell r="A31" t="str">
            <v>Blažo Vladislav</v>
          </cell>
          <cell r="B31" t="str">
            <v>Blažo</v>
          </cell>
          <cell r="C31" t="str">
            <v>Vladislav</v>
          </cell>
          <cell r="D31" t="str">
            <v>BK Viktoria Horné Orešany</v>
          </cell>
          <cell r="E31">
            <v>1971</v>
          </cell>
        </row>
        <row r="32">
          <cell r="A32" t="str">
            <v>Bobrík Radovan</v>
          </cell>
          <cell r="B32" t="str">
            <v>Bobrík</v>
          </cell>
          <cell r="C32" t="str">
            <v>Radovan</v>
          </cell>
          <cell r="D32" t="str">
            <v>Kráľovský beh</v>
          </cell>
          <cell r="E32">
            <v>1972</v>
          </cell>
        </row>
        <row r="33">
          <cell r="A33" t="str">
            <v>Boďo Pavel</v>
          </cell>
          <cell r="B33" t="str">
            <v>Boďo</v>
          </cell>
          <cell r="C33" t="str">
            <v>Pavel</v>
          </cell>
          <cell r="D33" t="str">
            <v>Malacky</v>
          </cell>
          <cell r="E33">
            <v>1968</v>
          </cell>
        </row>
        <row r="34">
          <cell r="A34" t="str">
            <v>Bodocký Michal</v>
          </cell>
          <cell r="B34" t="str">
            <v>Bodocký</v>
          </cell>
          <cell r="C34" t="str">
            <v>Michal</v>
          </cell>
          <cell r="D34" t="str">
            <v>GEFCO</v>
          </cell>
          <cell r="E34">
            <v>1978</v>
          </cell>
        </row>
        <row r="35">
          <cell r="A35" t="str">
            <v>Böhm Marián</v>
          </cell>
          <cell r="B35" t="str">
            <v>Böhm</v>
          </cell>
          <cell r="C35" t="str">
            <v>Marián</v>
          </cell>
          <cell r="D35" t="str">
            <v>Triatlon Vrbové</v>
          </cell>
          <cell r="E35">
            <v>1981</v>
          </cell>
        </row>
        <row r="36">
          <cell r="A36" t="str">
            <v>Bohunický Cyril</v>
          </cell>
          <cell r="B36" t="str">
            <v>Bohunický</v>
          </cell>
          <cell r="C36" t="str">
            <v>Cyril</v>
          </cell>
          <cell r="D36" t="str">
            <v>BK Malženice</v>
          </cell>
          <cell r="E36">
            <v>1963</v>
          </cell>
        </row>
        <row r="37">
          <cell r="A37" t="str">
            <v>Branišovič Ľuboš</v>
          </cell>
          <cell r="B37" t="str">
            <v>Branišovič</v>
          </cell>
          <cell r="C37" t="str">
            <v>Ľuboš</v>
          </cell>
          <cell r="D37" t="str">
            <v>BK Viktoria Horné Orešany</v>
          </cell>
          <cell r="E37">
            <v>1974</v>
          </cell>
        </row>
        <row r="38">
          <cell r="A38" t="str">
            <v>Brezovská Barbora</v>
          </cell>
          <cell r="B38" t="str">
            <v>Brezovská</v>
          </cell>
          <cell r="C38" t="str">
            <v>Barbora</v>
          </cell>
          <cell r="D38" t="str">
            <v>Trenčín</v>
          </cell>
          <cell r="E38">
            <v>1982</v>
          </cell>
        </row>
        <row r="39">
          <cell r="A39" t="str">
            <v>Bubák Matúš</v>
          </cell>
          <cell r="B39" t="str">
            <v>Bubák</v>
          </cell>
          <cell r="C39" t="str">
            <v>Matúš</v>
          </cell>
          <cell r="D39" t="str">
            <v>Vrbové</v>
          </cell>
          <cell r="E39">
            <v>1985</v>
          </cell>
        </row>
        <row r="40">
          <cell r="A40" t="str">
            <v>Bukovčák Andrej</v>
          </cell>
          <cell r="B40" t="str">
            <v>Bukovčák</v>
          </cell>
          <cell r="C40" t="str">
            <v>Andrej</v>
          </cell>
          <cell r="D40" t="str">
            <v>Vrbové</v>
          </cell>
          <cell r="E40">
            <v>1994</v>
          </cell>
        </row>
        <row r="41">
          <cell r="A41" t="str">
            <v>Bukovčák Matúš</v>
          </cell>
          <cell r="B41" t="str">
            <v>Bukovčák</v>
          </cell>
          <cell r="C41" t="str">
            <v>Matúš</v>
          </cell>
          <cell r="D41" t="str">
            <v>Vrbové</v>
          </cell>
          <cell r="E41">
            <v>1990</v>
          </cell>
        </row>
        <row r="42">
          <cell r="A42" t="str">
            <v>Cagaň Andrej</v>
          </cell>
          <cell r="B42" t="str">
            <v>Cagaň</v>
          </cell>
          <cell r="C42" t="str">
            <v>Andrej</v>
          </cell>
          <cell r="D42" t="str">
            <v>Trnava</v>
          </cell>
          <cell r="E42">
            <v>2000</v>
          </cell>
        </row>
        <row r="43">
          <cell r="A43" t="str">
            <v>Cagaň Juraj</v>
          </cell>
          <cell r="B43" t="str">
            <v>Cagaň</v>
          </cell>
          <cell r="C43" t="str">
            <v>Juraj</v>
          </cell>
          <cell r="D43" t="str">
            <v>Trnava</v>
          </cell>
          <cell r="E43">
            <v>1998</v>
          </cell>
        </row>
        <row r="44">
          <cell r="A44" t="str">
            <v>Cagaň Vladimír</v>
          </cell>
          <cell r="B44" t="str">
            <v>Cagaň</v>
          </cell>
          <cell r="C44" t="str">
            <v>Vladimír</v>
          </cell>
          <cell r="D44" t="str">
            <v>Trnava</v>
          </cell>
          <cell r="E44">
            <v>1970</v>
          </cell>
        </row>
        <row r="45">
          <cell r="A45" t="str">
            <v>Capík Ľubomír</v>
          </cell>
          <cell r="B45" t="str">
            <v>Capík</v>
          </cell>
          <cell r="C45" t="str">
            <v>Ľubomír</v>
          </cell>
          <cell r="D45" t="str">
            <v>Bratislava</v>
          </cell>
          <cell r="E45">
            <v>1972</v>
          </cell>
        </row>
        <row r="46">
          <cell r="A46" t="str">
            <v>Cíbik Jaroslav</v>
          </cell>
          <cell r="B46" t="str">
            <v>Cíbik</v>
          </cell>
          <cell r="C46" t="str">
            <v>Jaroslav</v>
          </cell>
          <cell r="D46" t="str">
            <v>Dubnica</v>
          </cell>
          <cell r="E46">
            <v>1975</v>
          </cell>
        </row>
        <row r="47">
          <cell r="A47" t="str">
            <v>Cyprián Marián</v>
          </cell>
          <cell r="B47" t="str">
            <v>Cyprián</v>
          </cell>
          <cell r="C47" t="str">
            <v>Marián</v>
          </cell>
          <cell r="D47" t="str">
            <v>MAC Dubnica</v>
          </cell>
          <cell r="E47">
            <v>1947</v>
          </cell>
        </row>
        <row r="48">
          <cell r="A48" t="str">
            <v>Čajkovič Milan</v>
          </cell>
          <cell r="B48" t="str">
            <v>Čajkovič</v>
          </cell>
          <cell r="C48" t="str">
            <v>Milan</v>
          </cell>
          <cell r="D48" t="str">
            <v>Trnava</v>
          </cell>
          <cell r="E48">
            <v>1965</v>
          </cell>
        </row>
        <row r="49">
          <cell r="A49" t="str">
            <v>Čelin Andrej</v>
          </cell>
          <cell r="B49" t="str">
            <v>Čelin</v>
          </cell>
          <cell r="C49" t="str">
            <v>Andrej</v>
          </cell>
          <cell r="D49" t="str">
            <v>Trebatice</v>
          </cell>
          <cell r="E49">
            <v>1981</v>
          </cell>
        </row>
        <row r="50">
          <cell r="A50" t="str">
            <v>Čelinová Ľubica</v>
          </cell>
          <cell r="B50" t="str">
            <v>Čelinová</v>
          </cell>
          <cell r="C50" t="str">
            <v>Ľubica</v>
          </cell>
          <cell r="D50" t="str">
            <v>Krakovany</v>
          </cell>
          <cell r="E50">
            <v>1986</v>
          </cell>
        </row>
        <row r="51">
          <cell r="A51" t="str">
            <v>Černý Miroslav</v>
          </cell>
          <cell r="B51" t="str">
            <v>Černý</v>
          </cell>
          <cell r="C51" t="str">
            <v>Miroslav</v>
          </cell>
          <cell r="D51" t="str">
            <v>AK Bojničky</v>
          </cell>
          <cell r="E51">
            <v>1958</v>
          </cell>
        </row>
        <row r="52">
          <cell r="A52" t="str">
            <v>Červeňan Andrej</v>
          </cell>
          <cell r="B52" t="str">
            <v>Červeňan</v>
          </cell>
          <cell r="C52" t="str">
            <v>Andrej</v>
          </cell>
          <cell r="D52" t="str">
            <v>behame.sk</v>
          </cell>
          <cell r="E52">
            <v>1971</v>
          </cell>
        </row>
        <row r="53">
          <cell r="A53" t="str">
            <v>Červenka Štefan</v>
          </cell>
          <cell r="B53" t="str">
            <v>Červenka</v>
          </cell>
          <cell r="C53" t="str">
            <v>Štefan</v>
          </cell>
          <cell r="D53" t="str">
            <v>Dubnica</v>
          </cell>
          <cell r="E53">
            <v>1966</v>
          </cell>
        </row>
        <row r="54">
          <cell r="A54" t="str">
            <v>Čintala Martin</v>
          </cell>
          <cell r="B54" t="str">
            <v>Čintala</v>
          </cell>
          <cell r="C54" t="str">
            <v>Martin</v>
          </cell>
          <cell r="D54" t="str">
            <v>MKŠK Modra</v>
          </cell>
          <cell r="E54">
            <v>1977</v>
          </cell>
        </row>
        <row r="55">
          <cell r="A55" t="str">
            <v>Čmehíl Tomáš</v>
          </cell>
          <cell r="B55" t="str">
            <v>Čmehíl</v>
          </cell>
          <cell r="C55" t="str">
            <v>Tomáš</v>
          </cell>
          <cell r="D55" t="str">
            <v>Vrbové</v>
          </cell>
          <cell r="E55">
            <v>1992</v>
          </cell>
        </row>
        <row r="56">
          <cell r="A56" t="str">
            <v>Čuvala Štefan</v>
          </cell>
          <cell r="B56" t="str">
            <v>Čuvala</v>
          </cell>
          <cell r="C56" t="str">
            <v>Štefan</v>
          </cell>
          <cell r="D56" t="str">
            <v>Brezová pod Bradlom</v>
          </cell>
          <cell r="E56">
            <v>1976</v>
          </cell>
        </row>
        <row r="57">
          <cell r="A57" t="str">
            <v>Demovič Štefan</v>
          </cell>
          <cell r="B57" t="str">
            <v>Demovič</v>
          </cell>
          <cell r="C57" t="str">
            <v>Štefan</v>
          </cell>
          <cell r="D57" t="str">
            <v>Trstín</v>
          </cell>
          <cell r="E57">
            <v>1964</v>
          </cell>
        </row>
        <row r="58">
          <cell r="A58" t="str">
            <v>Dinžík Viliam</v>
          </cell>
          <cell r="B58" t="str">
            <v>Dinžík</v>
          </cell>
          <cell r="C58" t="str">
            <v>Viliam</v>
          </cell>
          <cell r="D58" t="str">
            <v>Triax Triklub FTVŠ Bratislava</v>
          </cell>
          <cell r="E58">
            <v>1987</v>
          </cell>
        </row>
        <row r="59">
          <cell r="A59" t="str">
            <v>Dobrodenka Anton</v>
          </cell>
          <cell r="B59" t="str">
            <v>Dobrodenka</v>
          </cell>
          <cell r="C59" t="str">
            <v>Anton</v>
          </cell>
          <cell r="D59" t="str">
            <v>ŠKK Lednické Rovne</v>
          </cell>
          <cell r="E59">
            <v>1948</v>
          </cell>
        </row>
        <row r="60">
          <cell r="A60" t="str">
            <v>Dobrotka Jozef</v>
          </cell>
          <cell r="B60" t="str">
            <v>Dobrotka</v>
          </cell>
          <cell r="C60" t="str">
            <v>Jozef</v>
          </cell>
          <cell r="D60" t="str">
            <v>Malé Bedzany</v>
          </cell>
          <cell r="E60">
            <v>1980</v>
          </cell>
        </row>
        <row r="61">
          <cell r="A61" t="str">
            <v>Dobrovodský Rastislav</v>
          </cell>
          <cell r="B61" t="str">
            <v>Dobrovodský</v>
          </cell>
          <cell r="C61" t="str">
            <v>Rastislav</v>
          </cell>
          <cell r="D61" t="str">
            <v>Pustá Ves</v>
          </cell>
          <cell r="E61">
            <v>1972</v>
          </cell>
        </row>
        <row r="62">
          <cell r="A62" t="str">
            <v>Dobšovič Rastislav</v>
          </cell>
          <cell r="B62" t="str">
            <v>Dobšovič</v>
          </cell>
          <cell r="C62" t="str">
            <v>Rastislav</v>
          </cell>
          <cell r="D62" t="str">
            <v>KRB Dolné Orešany</v>
          </cell>
          <cell r="E62">
            <v>1972</v>
          </cell>
        </row>
        <row r="63">
          <cell r="A63" t="str">
            <v>Dóka Lukáš</v>
          </cell>
          <cell r="B63" t="str">
            <v>Dóka</v>
          </cell>
          <cell r="C63" t="str">
            <v>Lukáš</v>
          </cell>
          <cell r="D63" t="str">
            <v>STU Bratislava</v>
          </cell>
          <cell r="E63">
            <v>2000</v>
          </cell>
        </row>
        <row r="64">
          <cell r="A64" t="str">
            <v>Dóka Miroslav</v>
          </cell>
          <cell r="B64" t="str">
            <v>Dóka</v>
          </cell>
          <cell r="C64" t="str">
            <v>Miroslav</v>
          </cell>
          <cell r="D64" t="str">
            <v>Senec</v>
          </cell>
          <cell r="E64">
            <v>1968</v>
          </cell>
        </row>
        <row r="65">
          <cell r="A65" t="str">
            <v>Dóka ml. Miroslav</v>
          </cell>
          <cell r="B65" t="str">
            <v>Dóka ml.</v>
          </cell>
          <cell r="C65" t="str">
            <v>Miroslav</v>
          </cell>
          <cell r="D65" t="str">
            <v>Senec</v>
          </cell>
          <cell r="E65">
            <v>1998</v>
          </cell>
        </row>
        <row r="66">
          <cell r="A66" t="str">
            <v>Dóka st. Miroslav</v>
          </cell>
          <cell r="B66" t="str">
            <v>Dóka st.</v>
          </cell>
          <cell r="C66" t="str">
            <v>Miroslav</v>
          </cell>
          <cell r="D66" t="str">
            <v>Senec</v>
          </cell>
          <cell r="E66">
            <v>1968</v>
          </cell>
        </row>
        <row r="67">
          <cell r="A67" t="str">
            <v>Drahovská Katarína</v>
          </cell>
          <cell r="B67" t="str">
            <v>Drahovská</v>
          </cell>
          <cell r="C67" t="str">
            <v>Katarína</v>
          </cell>
          <cell r="D67" t="str">
            <v>ŠBR Piešťany</v>
          </cell>
          <cell r="E67">
            <v>1975</v>
          </cell>
        </row>
        <row r="68">
          <cell r="A68" t="str">
            <v>Drevenák Ivan</v>
          </cell>
          <cell r="B68" t="str">
            <v>Drevenák</v>
          </cell>
          <cell r="C68" t="str">
            <v>Ivan</v>
          </cell>
          <cell r="D68" t="str">
            <v>Vrbové</v>
          </cell>
          <cell r="E68">
            <v>1976</v>
          </cell>
        </row>
        <row r="69">
          <cell r="A69" t="str">
            <v>Drevenák Samuel</v>
          </cell>
          <cell r="B69" t="str">
            <v>Drevenák</v>
          </cell>
          <cell r="C69" t="str">
            <v>Samuel</v>
          </cell>
          <cell r="D69" t="str">
            <v>Vrbové</v>
          </cell>
          <cell r="E69">
            <v>2002</v>
          </cell>
        </row>
        <row r="70">
          <cell r="A70" t="str">
            <v>Drevenáková Jana</v>
          </cell>
          <cell r="B70" t="str">
            <v>Drevenáková</v>
          </cell>
          <cell r="C70" t="str">
            <v>Jana</v>
          </cell>
          <cell r="D70" t="str">
            <v>Vrbové</v>
          </cell>
          <cell r="E70">
            <v>1969</v>
          </cell>
        </row>
        <row r="71">
          <cell r="A71" t="str">
            <v>Ďuračka Miroslav</v>
          </cell>
          <cell r="B71" t="str">
            <v>Ďuračka</v>
          </cell>
          <cell r="C71" t="str">
            <v>Miroslav</v>
          </cell>
          <cell r="D71" t="str">
            <v>Bratislava</v>
          </cell>
          <cell r="E71">
            <v>1964</v>
          </cell>
        </row>
        <row r="72">
          <cell r="A72" t="str">
            <v>Ďurec Lukáš</v>
          </cell>
          <cell r="B72" t="str">
            <v>Ďurec</v>
          </cell>
          <cell r="C72" t="str">
            <v>Lukáš</v>
          </cell>
          <cell r="D72" t="str">
            <v>Interšport Žilina</v>
          </cell>
          <cell r="E72">
            <v>1990</v>
          </cell>
        </row>
        <row r="73">
          <cell r="A73" t="str">
            <v>Ďurek Lukáš</v>
          </cell>
          <cell r="B73" t="str">
            <v>Ďurek</v>
          </cell>
          <cell r="C73" t="str">
            <v>Lukáš</v>
          </cell>
          <cell r="D73" t="str">
            <v>Plevník</v>
          </cell>
          <cell r="E73">
            <v>1990</v>
          </cell>
        </row>
        <row r="74">
          <cell r="A74" t="str">
            <v>Ďuriga Stanislav</v>
          </cell>
          <cell r="B74" t="str">
            <v>Ďuriga</v>
          </cell>
          <cell r="C74" t="str">
            <v>Stanislav</v>
          </cell>
          <cell r="D74" t="str">
            <v>Trenčín</v>
          </cell>
          <cell r="E74">
            <v>1961</v>
          </cell>
        </row>
        <row r="75">
          <cell r="A75" t="str">
            <v>Ďurinová Petra</v>
          </cell>
          <cell r="B75" t="str">
            <v>Ďurinová</v>
          </cell>
          <cell r="C75" t="str">
            <v>Petra</v>
          </cell>
          <cell r="D75" t="str">
            <v>Piešťany</v>
          </cell>
          <cell r="E75">
            <v>1988</v>
          </cell>
        </row>
        <row r="76">
          <cell r="A76" t="str">
            <v>Ďuriš Patrik</v>
          </cell>
          <cell r="B76" t="str">
            <v>Ďuriš</v>
          </cell>
          <cell r="C76" t="str">
            <v>Patrik</v>
          </cell>
          <cell r="D76" t="str">
            <v>Vrbové</v>
          </cell>
          <cell r="E76">
            <v>1974</v>
          </cell>
        </row>
        <row r="77">
          <cell r="A77" t="str">
            <v>Ďuročko Dušan</v>
          </cell>
          <cell r="B77" t="str">
            <v>Ďuročko</v>
          </cell>
          <cell r="C77" t="str">
            <v>Dušan</v>
          </cell>
          <cell r="D77" t="str">
            <v>Sokol Šišov</v>
          </cell>
          <cell r="E77">
            <v>1965</v>
          </cell>
        </row>
        <row r="78">
          <cell r="A78" t="str">
            <v>Džubarová Anna</v>
          </cell>
          <cell r="B78" t="str">
            <v>Džubarová</v>
          </cell>
          <cell r="C78" t="str">
            <v>Anna</v>
          </cell>
          <cell r="D78" t="str">
            <v>Trnava</v>
          </cell>
          <cell r="E78">
            <v>1949</v>
          </cell>
        </row>
        <row r="79">
          <cell r="A79" t="str">
            <v>Erdziak Pavol</v>
          </cell>
          <cell r="B79" t="str">
            <v>Erdziak</v>
          </cell>
          <cell r="C79" t="str">
            <v>Pavol</v>
          </cell>
          <cell r="D79" t="str">
            <v>TASR Bratislava</v>
          </cell>
          <cell r="E79">
            <v>1950</v>
          </cell>
        </row>
        <row r="80">
          <cell r="A80" t="str">
            <v>Fáberová Jaroslava</v>
          </cell>
          <cell r="B80" t="str">
            <v>Fáberová</v>
          </cell>
          <cell r="C80" t="str">
            <v>Jaroslava</v>
          </cell>
          <cell r="D80" t="str">
            <v>Piešťany</v>
          </cell>
          <cell r="E80">
            <v>1965</v>
          </cell>
        </row>
        <row r="81">
          <cell r="A81" t="str">
            <v>Fapšo Ľubomír</v>
          </cell>
          <cell r="B81" t="str">
            <v>Fapšo</v>
          </cell>
          <cell r="C81" t="str">
            <v>Ľubomír</v>
          </cell>
          <cell r="D81" t="str">
            <v>Piešťany</v>
          </cell>
          <cell r="E81">
            <v>1956</v>
          </cell>
        </row>
        <row r="82">
          <cell r="A82" t="str">
            <v>Farbula Matej</v>
          </cell>
          <cell r="B82" t="str">
            <v>Farbula</v>
          </cell>
          <cell r="C82" t="str">
            <v>Matej</v>
          </cell>
          <cell r="D82" t="str">
            <v>BMSC</v>
          </cell>
          <cell r="E82">
            <v>1979</v>
          </cell>
        </row>
        <row r="83">
          <cell r="A83" t="str">
            <v>Farkaš Andrej</v>
          </cell>
          <cell r="B83" t="str">
            <v>Farkaš</v>
          </cell>
          <cell r="C83" t="str">
            <v>Andrej</v>
          </cell>
          <cell r="D83" t="str">
            <v>bernohy Trnava</v>
          </cell>
          <cell r="E83">
            <v>1991</v>
          </cell>
        </row>
        <row r="84">
          <cell r="A84" t="str">
            <v>Fašung Peter</v>
          </cell>
          <cell r="B84" t="str">
            <v>Fašung</v>
          </cell>
          <cell r="C84" t="str">
            <v>Peter</v>
          </cell>
          <cell r="D84" t="str">
            <v>3atletics</v>
          </cell>
          <cell r="E84">
            <v>1949</v>
          </cell>
        </row>
        <row r="85">
          <cell r="A85" t="str">
            <v>Fedák Milan</v>
          </cell>
          <cell r="B85" t="str">
            <v>Fedák</v>
          </cell>
          <cell r="C85" t="str">
            <v>Milan</v>
          </cell>
          <cell r="D85" t="str">
            <v>AK Martin</v>
          </cell>
          <cell r="E85">
            <v>1982</v>
          </cell>
        </row>
        <row r="86">
          <cell r="A86" t="str">
            <v>Fedor Milan</v>
          </cell>
          <cell r="B86" t="str">
            <v>Fedor</v>
          </cell>
          <cell r="C86" t="str">
            <v>Milan</v>
          </cell>
          <cell r="D86" t="str">
            <v>Martin</v>
          </cell>
          <cell r="E86">
            <v>1982</v>
          </cell>
        </row>
        <row r="87">
          <cell r="A87" t="str">
            <v>Ferenc Ľuboš</v>
          </cell>
          <cell r="B87" t="str">
            <v>Ferenc</v>
          </cell>
          <cell r="C87" t="str">
            <v>Ľuboš</v>
          </cell>
          <cell r="D87" t="str">
            <v>Fešák Team Trnava</v>
          </cell>
          <cell r="E87">
            <v>1972</v>
          </cell>
        </row>
        <row r="88">
          <cell r="A88" t="str">
            <v>Ferenci Dezider</v>
          </cell>
          <cell r="B88" t="str">
            <v>Ferenci</v>
          </cell>
          <cell r="C88" t="str">
            <v>Dezider</v>
          </cell>
          <cell r="D88" t="str">
            <v>Tatran Turany</v>
          </cell>
          <cell r="E88">
            <v>1935</v>
          </cell>
        </row>
        <row r="89">
          <cell r="A89" t="str">
            <v>Ferenczy Dezider</v>
          </cell>
          <cell r="B89" t="str">
            <v>Ferenczy</v>
          </cell>
          <cell r="C89" t="str">
            <v>Dezider</v>
          </cell>
          <cell r="D89" t="str">
            <v>Tatran Turany</v>
          </cell>
          <cell r="E89">
            <v>1935</v>
          </cell>
        </row>
        <row r="90">
          <cell r="A90" t="str">
            <v>Folajtárová Adriana</v>
          </cell>
          <cell r="B90" t="str">
            <v>Folajtárová</v>
          </cell>
          <cell r="C90" t="str">
            <v>Adriana</v>
          </cell>
          <cell r="D90" t="str">
            <v>Vrbové</v>
          </cell>
          <cell r="E90">
            <v>1984</v>
          </cell>
        </row>
        <row r="91">
          <cell r="A91" t="str">
            <v>Frajšták Damián</v>
          </cell>
          <cell r="B91" t="str">
            <v>Frajšták</v>
          </cell>
          <cell r="C91" t="str">
            <v>Damián</v>
          </cell>
          <cell r="D91" t="str">
            <v>Vrbové</v>
          </cell>
          <cell r="E91">
            <v>2005</v>
          </cell>
        </row>
        <row r="92">
          <cell r="A92" t="str">
            <v>Fraňo Jaroslav</v>
          </cell>
          <cell r="B92" t="str">
            <v>Fraňo</v>
          </cell>
          <cell r="C92" t="str">
            <v>Jaroslav</v>
          </cell>
          <cell r="D92" t="str">
            <v>Sokol Čachtice</v>
          </cell>
          <cell r="E92">
            <v>1956</v>
          </cell>
        </row>
        <row r="93">
          <cell r="A93" t="str">
            <v>Fusík Ján</v>
          </cell>
          <cell r="B93" t="str">
            <v>Fusík</v>
          </cell>
          <cell r="C93" t="str">
            <v>Ján</v>
          </cell>
          <cell r="D93" t="str">
            <v>BBS Bratislava</v>
          </cell>
          <cell r="E93">
            <v>1958</v>
          </cell>
        </row>
        <row r="94">
          <cell r="A94" t="str">
            <v>Gajňák Erik</v>
          </cell>
          <cell r="B94" t="str">
            <v>Gajňák</v>
          </cell>
          <cell r="C94" t="str">
            <v>Erik</v>
          </cell>
          <cell r="D94" t="str">
            <v>Vrbové</v>
          </cell>
          <cell r="E94">
            <v>1999</v>
          </cell>
        </row>
        <row r="95">
          <cell r="A95" t="str">
            <v>Garay Kamil</v>
          </cell>
          <cell r="B95" t="str">
            <v>Garay</v>
          </cell>
          <cell r="C95" t="str">
            <v>Kamil</v>
          </cell>
          <cell r="D95" t="str">
            <v>TBL Topoľčany</v>
          </cell>
          <cell r="E95">
            <v>1957</v>
          </cell>
        </row>
        <row r="96">
          <cell r="A96" t="str">
            <v>Gažík Tomáš</v>
          </cell>
          <cell r="B96" t="str">
            <v>Gažík</v>
          </cell>
          <cell r="C96" t="str">
            <v>Tomáš</v>
          </cell>
          <cell r="D96" t="str">
            <v>Vrbové</v>
          </cell>
          <cell r="E96">
            <v>1984</v>
          </cell>
        </row>
        <row r="97">
          <cell r="A97" t="str">
            <v>Genčurová Jana</v>
          </cell>
          <cell r="B97" t="str">
            <v>Genčurová</v>
          </cell>
          <cell r="C97" t="str">
            <v>Jana</v>
          </cell>
          <cell r="D97" t="str">
            <v>Ružindol</v>
          </cell>
          <cell r="E97">
            <v>1974</v>
          </cell>
        </row>
        <row r="98">
          <cell r="A98" t="str">
            <v>Gibala Štefan</v>
          </cell>
          <cell r="B98" t="str">
            <v>Gibala</v>
          </cell>
          <cell r="C98" t="str">
            <v>Štefan</v>
          </cell>
          <cell r="D98" t="str">
            <v>IRIS Pub Nitra</v>
          </cell>
          <cell r="E98">
            <v>1960</v>
          </cell>
        </row>
        <row r="99">
          <cell r="A99" t="str">
            <v>Glončák Roman</v>
          </cell>
          <cell r="B99" t="str">
            <v>Glončák</v>
          </cell>
          <cell r="C99" t="str">
            <v>Roman</v>
          </cell>
          <cell r="D99" t="str">
            <v>Kráľová pri Senci</v>
          </cell>
          <cell r="E99">
            <v>1969</v>
          </cell>
        </row>
        <row r="100">
          <cell r="A100" t="str">
            <v>Gonová Simona</v>
          </cell>
          <cell r="B100" t="str">
            <v>Gonová</v>
          </cell>
          <cell r="C100" t="str">
            <v>Simona</v>
          </cell>
          <cell r="D100" t="str">
            <v>BMSC</v>
          </cell>
          <cell r="E100">
            <v>1990</v>
          </cell>
        </row>
        <row r="101">
          <cell r="A101" t="str">
            <v>Gramlička Michal</v>
          </cell>
          <cell r="B101" t="str">
            <v>Gramlička</v>
          </cell>
          <cell r="C101" t="str">
            <v>Michal</v>
          </cell>
          <cell r="D101" t="str">
            <v>Piešťany</v>
          </cell>
          <cell r="E101">
            <v>1988</v>
          </cell>
        </row>
        <row r="102">
          <cell r="A102" t="str">
            <v>Guliš Václav</v>
          </cell>
          <cell r="B102" t="str">
            <v>Guliš</v>
          </cell>
          <cell r="C102" t="str">
            <v>Václav</v>
          </cell>
          <cell r="D102" t="str">
            <v>Dolní Bojanovice</v>
          </cell>
          <cell r="E102">
            <v>1959</v>
          </cell>
        </row>
        <row r="103">
          <cell r="A103" t="str">
            <v>Gura Pavol</v>
          </cell>
          <cell r="B103" t="str">
            <v>Gura</v>
          </cell>
          <cell r="C103" t="str">
            <v>Pavol</v>
          </cell>
          <cell r="D103" t="str">
            <v>Trnava</v>
          </cell>
          <cell r="E103">
            <v>1974</v>
          </cell>
        </row>
        <row r="104">
          <cell r="A104" t="str">
            <v>Halaj Ján</v>
          </cell>
          <cell r="B104" t="str">
            <v>Halaj</v>
          </cell>
          <cell r="C104" t="str">
            <v>Ján</v>
          </cell>
          <cell r="D104" t="str">
            <v>Piešťany</v>
          </cell>
          <cell r="E104">
            <v>1958</v>
          </cell>
        </row>
        <row r="105">
          <cell r="A105" t="str">
            <v>Haluza Marián</v>
          </cell>
          <cell r="B105" t="str">
            <v>Haluza</v>
          </cell>
          <cell r="C105" t="str">
            <v>Marián</v>
          </cell>
          <cell r="D105" t="str">
            <v>AMK Nové Zámky</v>
          </cell>
          <cell r="E105">
            <v>1950</v>
          </cell>
        </row>
        <row r="106">
          <cell r="A106" t="str">
            <v>Harangozo Dušan</v>
          </cell>
          <cell r="B106" t="str">
            <v>Harangozo</v>
          </cell>
          <cell r="C106" t="str">
            <v>Dušan</v>
          </cell>
          <cell r="D106" t="str">
            <v>ŠK pre radosť</v>
          </cell>
          <cell r="E106">
            <v>1977</v>
          </cell>
        </row>
        <row r="107">
          <cell r="A107" t="str">
            <v>Haringová Michaela</v>
          </cell>
          <cell r="B107" t="str">
            <v>Haringová</v>
          </cell>
          <cell r="C107" t="str">
            <v>Michaela</v>
          </cell>
          <cell r="D107" t="str">
            <v>Piešťany</v>
          </cell>
          <cell r="E107">
            <v>1985</v>
          </cell>
        </row>
        <row r="108">
          <cell r="A108" t="str">
            <v>Haringová Nataša</v>
          </cell>
          <cell r="B108" t="str">
            <v>Haringová</v>
          </cell>
          <cell r="C108" t="str">
            <v>Nataša</v>
          </cell>
          <cell r="D108" t="str">
            <v>Piešťany</v>
          </cell>
          <cell r="E108">
            <v>1988</v>
          </cell>
        </row>
        <row r="109">
          <cell r="A109" t="str">
            <v>Havranová Sylvia</v>
          </cell>
          <cell r="B109" t="str">
            <v>Havranová</v>
          </cell>
          <cell r="C109" t="str">
            <v>Sylvia</v>
          </cell>
          <cell r="D109" t="str">
            <v>AK Tlmače</v>
          </cell>
          <cell r="E109">
            <v>1972</v>
          </cell>
        </row>
        <row r="110">
          <cell r="A110" t="str">
            <v>Heretík Pavol</v>
          </cell>
          <cell r="B110" t="str">
            <v>Heretík</v>
          </cell>
          <cell r="C110" t="str">
            <v>Pavol</v>
          </cell>
          <cell r="D110" t="str">
            <v>Triatlon Team Trnava</v>
          </cell>
          <cell r="E110">
            <v>1985</v>
          </cell>
        </row>
        <row r="111">
          <cell r="A111" t="str">
            <v>Hlavka Jozef</v>
          </cell>
          <cell r="B111" t="str">
            <v>Hlavka</v>
          </cell>
          <cell r="C111" t="str">
            <v>Jozef</v>
          </cell>
          <cell r="D111" t="str">
            <v>AK Spartak Dubnica</v>
          </cell>
          <cell r="E111">
            <v>1951</v>
          </cell>
        </row>
        <row r="112">
          <cell r="A112" t="str">
            <v>Hlávka Jozef</v>
          </cell>
          <cell r="B112" t="str">
            <v>Hlávka</v>
          </cell>
          <cell r="C112" t="str">
            <v>Jozef</v>
          </cell>
          <cell r="D112" t="str">
            <v>Ilava</v>
          </cell>
          <cell r="E112">
            <v>1951</v>
          </cell>
        </row>
        <row r="113">
          <cell r="A113" t="str">
            <v>Hodáň Jozef</v>
          </cell>
          <cell r="B113" t="str">
            <v>Hodáň</v>
          </cell>
          <cell r="C113" t="str">
            <v>Jozef</v>
          </cell>
          <cell r="D113" t="str">
            <v>Prietrž</v>
          </cell>
          <cell r="E113">
            <v>1949</v>
          </cell>
        </row>
        <row r="114">
          <cell r="A114" t="str">
            <v>Holický Matej</v>
          </cell>
          <cell r="B114" t="str">
            <v>Holický</v>
          </cell>
          <cell r="C114" t="str">
            <v>Matej</v>
          </cell>
          <cell r="D114" t="str">
            <v>ZVOZŽGR Bratislava</v>
          </cell>
          <cell r="E114">
            <v>1942</v>
          </cell>
        </row>
        <row r="115">
          <cell r="A115" t="str">
            <v>Horečný Kamil</v>
          </cell>
          <cell r="B115" t="str">
            <v>Horečný</v>
          </cell>
          <cell r="C115" t="str">
            <v>Kamil</v>
          </cell>
          <cell r="D115" t="str">
            <v>Púchov</v>
          </cell>
          <cell r="E115">
            <v>1961</v>
          </cell>
        </row>
        <row r="116">
          <cell r="A116" t="str">
            <v>Horňáček Peter</v>
          </cell>
          <cell r="B116" t="str">
            <v>Horňáček</v>
          </cell>
          <cell r="C116" t="str">
            <v>Peter</v>
          </cell>
          <cell r="D116" t="str">
            <v>Obec Rybník</v>
          </cell>
          <cell r="E116">
            <v>1968</v>
          </cell>
        </row>
        <row r="117">
          <cell r="A117" t="str">
            <v>Horská Zuzana</v>
          </cell>
          <cell r="B117" t="str">
            <v>Horská</v>
          </cell>
          <cell r="C117" t="str">
            <v>Zuzana</v>
          </cell>
          <cell r="D117" t="str">
            <v>Vrbové</v>
          </cell>
          <cell r="E117">
            <v>1986</v>
          </cell>
        </row>
        <row r="118">
          <cell r="A118" t="str">
            <v>Horský Jakub</v>
          </cell>
          <cell r="B118" t="str">
            <v>Horský</v>
          </cell>
          <cell r="C118" t="str">
            <v>Jakub</v>
          </cell>
          <cell r="D118" t="str">
            <v>Vrbové</v>
          </cell>
          <cell r="E118">
            <v>2000</v>
          </cell>
        </row>
        <row r="119">
          <cell r="A119" t="str">
            <v>Horský Juraj</v>
          </cell>
          <cell r="B119" t="str">
            <v>Horský</v>
          </cell>
          <cell r="C119" t="str">
            <v>Juraj</v>
          </cell>
          <cell r="D119" t="str">
            <v>Vrbové</v>
          </cell>
          <cell r="E119">
            <v>1962</v>
          </cell>
        </row>
        <row r="120">
          <cell r="A120" t="str">
            <v>Hradil Stanislav</v>
          </cell>
          <cell r="B120" t="str">
            <v>Hradil</v>
          </cell>
          <cell r="C120" t="str">
            <v>Stanislav</v>
          </cell>
          <cell r="D120" t="str">
            <v>BK Hodonín</v>
          </cell>
          <cell r="E120">
            <v>1958</v>
          </cell>
        </row>
        <row r="121">
          <cell r="A121" t="str">
            <v>Hrušovský Milan</v>
          </cell>
          <cell r="B121" t="str">
            <v>Hrušovský</v>
          </cell>
          <cell r="C121" t="str">
            <v>Milan</v>
          </cell>
          <cell r="D121" t="str">
            <v>STJ Spišská Nová Ves</v>
          </cell>
          <cell r="E121">
            <v>1957</v>
          </cell>
        </row>
        <row r="122">
          <cell r="A122" t="str">
            <v>Hudák Juraj</v>
          </cell>
          <cell r="B122" t="str">
            <v>Hudák</v>
          </cell>
          <cell r="C122" t="str">
            <v>Juraj</v>
          </cell>
          <cell r="D122" t="str">
            <v>Ďurikam tím Trenčín</v>
          </cell>
          <cell r="E122">
            <v>1973</v>
          </cell>
        </row>
        <row r="123">
          <cell r="A123" t="str">
            <v>Hudáková Jitka</v>
          </cell>
          <cell r="B123" t="str">
            <v>Hudáková</v>
          </cell>
          <cell r="C123" t="str">
            <v>Jitka</v>
          </cell>
          <cell r="D123" t="str">
            <v>Ďurikam tím Trenčín</v>
          </cell>
          <cell r="E123">
            <v>1971</v>
          </cell>
        </row>
        <row r="124">
          <cell r="A124" t="str">
            <v>Hudec Ján</v>
          </cell>
          <cell r="B124" t="str">
            <v>Hudec</v>
          </cell>
          <cell r="C124" t="str">
            <v>Ján</v>
          </cell>
          <cell r="D124" t="str">
            <v>Lokomotíva Trenčín</v>
          </cell>
          <cell r="E124">
            <v>1948</v>
          </cell>
        </row>
        <row r="125">
          <cell r="A125" t="str">
            <v>Hudec Peter</v>
          </cell>
          <cell r="B125" t="str">
            <v>Hudec</v>
          </cell>
          <cell r="C125" t="str">
            <v>Peter</v>
          </cell>
          <cell r="D125" t="str">
            <v>peter.hp Bratislava</v>
          </cell>
          <cell r="E125">
            <v>1980</v>
          </cell>
        </row>
        <row r="126">
          <cell r="A126" t="str">
            <v>Hudek Ronald</v>
          </cell>
          <cell r="B126" t="str">
            <v>Hudek</v>
          </cell>
          <cell r="C126" t="str">
            <v>Ronald</v>
          </cell>
          <cell r="D126" t="str">
            <v>Rohlik</v>
          </cell>
          <cell r="E126">
            <v>1981</v>
          </cell>
        </row>
        <row r="127">
          <cell r="A127" t="str">
            <v>Humaj Boris</v>
          </cell>
          <cell r="B127" t="str">
            <v>Humaj</v>
          </cell>
          <cell r="C127" t="str">
            <v>Boris</v>
          </cell>
          <cell r="D127" t="str">
            <v>Trnava</v>
          </cell>
          <cell r="E127">
            <v>1989</v>
          </cell>
        </row>
        <row r="128">
          <cell r="A128" t="str">
            <v>Hupka Timotej</v>
          </cell>
          <cell r="B128" t="str">
            <v>Hupka</v>
          </cell>
          <cell r="C128" t="str">
            <v>Timotej</v>
          </cell>
          <cell r="D128" t="str">
            <v>AŠK Slávia Trnava</v>
          </cell>
          <cell r="E128">
            <v>1991</v>
          </cell>
        </row>
        <row r="129">
          <cell r="A129" t="str">
            <v>Hutarová Mária</v>
          </cell>
          <cell r="B129" t="str">
            <v>Hutarová</v>
          </cell>
          <cell r="C129" t="str">
            <v>Mária</v>
          </cell>
          <cell r="D129" t="str">
            <v>Pavlice</v>
          </cell>
          <cell r="E129">
            <v>1966</v>
          </cell>
        </row>
        <row r="130">
          <cell r="A130" t="str">
            <v>Hutárová Mária</v>
          </cell>
          <cell r="B130" t="str">
            <v>Hutárová</v>
          </cell>
          <cell r="C130" t="str">
            <v>Mária</v>
          </cell>
          <cell r="D130" t="str">
            <v>Pavlice</v>
          </cell>
          <cell r="E130">
            <v>1966</v>
          </cell>
        </row>
        <row r="131">
          <cell r="A131" t="str">
            <v>Hutyra Jaroslav</v>
          </cell>
          <cell r="B131" t="str">
            <v>Hutyra</v>
          </cell>
          <cell r="C131" t="str">
            <v>Jaroslav</v>
          </cell>
          <cell r="D131" t="str">
            <v>TJ Spartak Myjava</v>
          </cell>
          <cell r="E131">
            <v>1962</v>
          </cell>
        </row>
        <row r="132">
          <cell r="A132" t="str">
            <v>Chachula Ľubomír</v>
          </cell>
          <cell r="B132" t="str">
            <v>Chachula</v>
          </cell>
          <cell r="C132" t="str">
            <v>Ľubomír</v>
          </cell>
          <cell r="D132" t="str">
            <v>ŠKK Lednické Rovne</v>
          </cell>
          <cell r="E132">
            <v>1979</v>
          </cell>
        </row>
        <row r="133">
          <cell r="A133" t="str">
            <v>Chovanová Ema</v>
          </cell>
          <cell r="B133" t="str">
            <v>Chovanová</v>
          </cell>
          <cell r="C133" t="str">
            <v>Ema</v>
          </cell>
          <cell r="D133" t="str">
            <v>AŠK Slávia Trnava</v>
          </cell>
          <cell r="E133">
            <v>1998</v>
          </cell>
        </row>
        <row r="134">
          <cell r="A134" t="str">
            <v>Chrastina Róbert</v>
          </cell>
          <cell r="B134" t="str">
            <v>Chrastina</v>
          </cell>
          <cell r="C134" t="str">
            <v>Róbert</v>
          </cell>
          <cell r="D134" t="str">
            <v>ZSE RUN</v>
          </cell>
          <cell r="E134">
            <v>1961</v>
          </cell>
        </row>
        <row r="135">
          <cell r="A135" t="str">
            <v>Chrenková Gizela</v>
          </cell>
          <cell r="B135" t="str">
            <v>Chrenková</v>
          </cell>
          <cell r="C135" t="str">
            <v>Gizela</v>
          </cell>
          <cell r="D135" t="str">
            <v>Jogging Klub Dubnica</v>
          </cell>
          <cell r="E135">
            <v>1954</v>
          </cell>
        </row>
        <row r="136">
          <cell r="A136" t="str">
            <v>Chudý Michal</v>
          </cell>
          <cell r="B136" t="str">
            <v>Chudý</v>
          </cell>
          <cell r="C136" t="str">
            <v>Michal</v>
          </cell>
          <cell r="D136" t="str">
            <v>Sereď</v>
          </cell>
          <cell r="E136">
            <v>1983</v>
          </cell>
        </row>
        <row r="137">
          <cell r="A137" t="str">
            <v>Ilenčík Dávid</v>
          </cell>
          <cell r="B137" t="str">
            <v>Ilenčík</v>
          </cell>
          <cell r="C137" t="str">
            <v>Dávid</v>
          </cell>
          <cell r="D137" t="str">
            <v>Vrbové</v>
          </cell>
          <cell r="E137">
            <v>1998</v>
          </cell>
        </row>
        <row r="138">
          <cell r="A138" t="str">
            <v>Ilenčík Jakub</v>
          </cell>
          <cell r="B138" t="str">
            <v>Ilenčík</v>
          </cell>
          <cell r="C138" t="str">
            <v>Jakub</v>
          </cell>
          <cell r="D138" t="str">
            <v>Vrbové</v>
          </cell>
          <cell r="E138">
            <v>1999</v>
          </cell>
        </row>
        <row r="139">
          <cell r="A139" t="str">
            <v>Ilenčík Peter</v>
          </cell>
          <cell r="B139" t="str">
            <v>Ilenčík</v>
          </cell>
          <cell r="C139" t="str">
            <v>Peter</v>
          </cell>
          <cell r="D139" t="str">
            <v>Vrbové</v>
          </cell>
          <cell r="E139">
            <v>1985</v>
          </cell>
        </row>
        <row r="140">
          <cell r="A140" t="str">
            <v>Ištváň Juraj</v>
          </cell>
          <cell r="B140" t="str">
            <v>Ištváň</v>
          </cell>
          <cell r="C140" t="str">
            <v>Juraj</v>
          </cell>
          <cell r="D140" t="str">
            <v>AK Spartak Dubnica nad Váhom</v>
          </cell>
          <cell r="E140">
            <v>1978</v>
          </cell>
        </row>
        <row r="141">
          <cell r="A141" t="str">
            <v>Jambor Miroslav</v>
          </cell>
          <cell r="B141" t="str">
            <v>Jambor</v>
          </cell>
          <cell r="C141" t="str">
            <v>Miroslav</v>
          </cell>
          <cell r="D141" t="str">
            <v>ŠKK Lednické Rovne</v>
          </cell>
          <cell r="E141">
            <v>1963</v>
          </cell>
        </row>
        <row r="142">
          <cell r="A142" t="str">
            <v>Jamrich Jozef</v>
          </cell>
          <cell r="B142" t="str">
            <v>Jamrich</v>
          </cell>
          <cell r="C142" t="str">
            <v>Jozef</v>
          </cell>
          <cell r="D142" t="str">
            <v>OU Kátlovce</v>
          </cell>
          <cell r="E142">
            <v>1943</v>
          </cell>
        </row>
        <row r="143">
          <cell r="A143" t="str">
            <v xml:space="preserve">Jančovič Juraj </v>
          </cell>
          <cell r="B143" t="str">
            <v>Jančovič</v>
          </cell>
          <cell r="C143" t="str">
            <v xml:space="preserve">Juraj </v>
          </cell>
          <cell r="D143" t="str">
            <v>Trnava</v>
          </cell>
          <cell r="E143">
            <v>1978</v>
          </cell>
        </row>
        <row r="144">
          <cell r="A144" t="str">
            <v>Jančovič Maroš</v>
          </cell>
          <cell r="B144" t="str">
            <v>Jančovič</v>
          </cell>
          <cell r="C144" t="str">
            <v>Maroš</v>
          </cell>
          <cell r="D144" t="str">
            <v>Triatlon Team Trnava</v>
          </cell>
          <cell r="E144">
            <v>1978</v>
          </cell>
        </row>
        <row r="145">
          <cell r="A145" t="str">
            <v>Janečková Dana</v>
          </cell>
          <cell r="B145" t="str">
            <v>Janečková</v>
          </cell>
          <cell r="C145" t="str">
            <v>Dana</v>
          </cell>
          <cell r="D145" t="str">
            <v>AC Nové Zámky</v>
          </cell>
          <cell r="E145">
            <v>1973</v>
          </cell>
        </row>
        <row r="146">
          <cell r="A146" t="str">
            <v>Janečková Lucia</v>
          </cell>
          <cell r="B146" t="str">
            <v>Janečková</v>
          </cell>
          <cell r="C146" t="str">
            <v>Lucia</v>
          </cell>
          <cell r="D146" t="str">
            <v>BMSC Bratislava</v>
          </cell>
          <cell r="E146">
            <v>1995</v>
          </cell>
        </row>
        <row r="147">
          <cell r="A147" t="str">
            <v>Jankech Marian</v>
          </cell>
          <cell r="B147" t="str">
            <v>Jankech</v>
          </cell>
          <cell r="C147" t="str">
            <v>Marian</v>
          </cell>
          <cell r="D147" t="str">
            <v>Vrbové</v>
          </cell>
          <cell r="E147">
            <v>1990</v>
          </cell>
        </row>
        <row r="148">
          <cell r="A148" t="str">
            <v>Jankovič Marek</v>
          </cell>
          <cell r="B148" t="str">
            <v>Jankovič</v>
          </cell>
          <cell r="C148" t="str">
            <v>Marek</v>
          </cell>
          <cell r="D148" t="str">
            <v>STU Bratislava</v>
          </cell>
          <cell r="E148">
            <v>1998</v>
          </cell>
        </row>
        <row r="149">
          <cell r="A149" t="str">
            <v>Jankovičová Veronika</v>
          </cell>
          <cell r="B149" t="str">
            <v>Jankovičová</v>
          </cell>
          <cell r="C149" t="str">
            <v>Veronika</v>
          </cell>
          <cell r="D149" t="str">
            <v>OZ Mládež Gáň</v>
          </cell>
          <cell r="E149">
            <v>1994</v>
          </cell>
        </row>
        <row r="150">
          <cell r="A150" t="str">
            <v>Jánoška Daniel</v>
          </cell>
          <cell r="B150" t="str">
            <v>Jánoška</v>
          </cell>
          <cell r="C150" t="str">
            <v>Daniel</v>
          </cell>
          <cell r="D150" t="str">
            <v>Vrbové</v>
          </cell>
          <cell r="E150">
            <v>2000</v>
          </cell>
        </row>
        <row r="151">
          <cell r="A151" t="str">
            <v>Jasek Tadeusz</v>
          </cell>
          <cell r="B151" t="str">
            <v>Jasek</v>
          </cell>
          <cell r="C151" t="str">
            <v>Tadeusz</v>
          </cell>
          <cell r="D151" t="str">
            <v>PZWLA PL</v>
          </cell>
          <cell r="E151">
            <v>1951</v>
          </cell>
        </row>
        <row r="152">
          <cell r="A152" t="str">
            <v>Javorský Jozef</v>
          </cell>
          <cell r="B152" t="str">
            <v>Javorský</v>
          </cell>
          <cell r="C152" t="str">
            <v>Jozef</v>
          </cell>
          <cell r="D152" t="str">
            <v>Nitra</v>
          </cell>
          <cell r="E152">
            <v>1964</v>
          </cell>
        </row>
        <row r="153">
          <cell r="A153" t="str">
            <v>Jedinák Matúš</v>
          </cell>
          <cell r="B153" t="str">
            <v>Jedinák</v>
          </cell>
          <cell r="C153" t="str">
            <v>Matúš</v>
          </cell>
          <cell r="D153" t="str">
            <v>Kráľovský beh</v>
          </cell>
          <cell r="E153">
            <v>1979</v>
          </cell>
        </row>
        <row r="154">
          <cell r="A154" t="str">
            <v>Jobus Andrej</v>
          </cell>
          <cell r="B154" t="str">
            <v>Jobus</v>
          </cell>
          <cell r="C154" t="str">
            <v>Andrej</v>
          </cell>
          <cell r="D154" t="str">
            <v>KRIAK Vrbové</v>
          </cell>
          <cell r="E154">
            <v>1967</v>
          </cell>
        </row>
        <row r="155">
          <cell r="A155" t="str">
            <v>Jurčík Jozef</v>
          </cell>
          <cell r="B155" t="str">
            <v>Jurčík</v>
          </cell>
          <cell r="C155" t="str">
            <v>Jozef</v>
          </cell>
          <cell r="D155" t="str">
            <v>Skalica</v>
          </cell>
          <cell r="E155">
            <v>1977</v>
          </cell>
        </row>
        <row r="156">
          <cell r="A156" t="str">
            <v>Just René</v>
          </cell>
          <cell r="B156" t="str">
            <v>Just</v>
          </cell>
          <cell r="C156" t="str">
            <v>René</v>
          </cell>
          <cell r="D156" t="str">
            <v>KRIAK Vrbové</v>
          </cell>
          <cell r="E156">
            <v>1971</v>
          </cell>
        </row>
        <row r="157">
          <cell r="A157" t="str">
            <v>Kakaš Tibor</v>
          </cell>
          <cell r="B157" t="str">
            <v>Kakaš</v>
          </cell>
          <cell r="C157" t="str">
            <v>Tibor</v>
          </cell>
          <cell r="D157" t="str">
            <v>Runing</v>
          </cell>
          <cell r="E157">
            <v>1978</v>
          </cell>
        </row>
        <row r="158">
          <cell r="A158" t="str">
            <v>Kalabus Peter</v>
          </cell>
          <cell r="B158" t="str">
            <v>Kalabus</v>
          </cell>
          <cell r="C158" t="str">
            <v>Peter</v>
          </cell>
          <cell r="D158" t="str">
            <v>žiwell Piešťany</v>
          </cell>
          <cell r="E158">
            <v>1984</v>
          </cell>
        </row>
        <row r="159">
          <cell r="A159" t="str">
            <v>Kapoš Patrik</v>
          </cell>
          <cell r="B159" t="str">
            <v>Kapoš</v>
          </cell>
          <cell r="C159" t="str">
            <v>Patrik</v>
          </cell>
          <cell r="D159" t="str">
            <v>Šintava</v>
          </cell>
          <cell r="E159">
            <v>1974</v>
          </cell>
        </row>
        <row r="160">
          <cell r="A160" t="str">
            <v>Kapošová Miroslava</v>
          </cell>
          <cell r="B160" t="str">
            <v>Kapošová</v>
          </cell>
          <cell r="C160" t="str">
            <v>Miroslava</v>
          </cell>
          <cell r="D160" t="str">
            <v>Šintava</v>
          </cell>
          <cell r="E160">
            <v>1983</v>
          </cell>
        </row>
        <row r="161">
          <cell r="A161" t="str">
            <v>Kapusta Roman</v>
          </cell>
          <cell r="B161" t="str">
            <v>Kapusta</v>
          </cell>
          <cell r="C161" t="str">
            <v>Roman</v>
          </cell>
          <cell r="D161" t="str">
            <v>maind</v>
          </cell>
          <cell r="E161">
            <v>1980</v>
          </cell>
        </row>
        <row r="162">
          <cell r="A162" t="str">
            <v>Karaba Michal</v>
          </cell>
          <cell r="B162" t="str">
            <v>Karaba</v>
          </cell>
          <cell r="C162" t="str">
            <v>Michal</v>
          </cell>
          <cell r="D162" t="str">
            <v>AK Bojničky</v>
          </cell>
          <cell r="E162">
            <v>1998</v>
          </cell>
        </row>
        <row r="163">
          <cell r="A163" t="str">
            <v>Karaba Roman</v>
          </cell>
          <cell r="B163" t="str">
            <v>Karaba</v>
          </cell>
          <cell r="C163" t="str">
            <v>Roman</v>
          </cell>
          <cell r="D163" t="str">
            <v>BK Slimáci Veľké Kostoľany</v>
          </cell>
          <cell r="E163">
            <v>1971</v>
          </cell>
        </row>
        <row r="164">
          <cell r="A164" t="str">
            <v>Karabová Zuzana</v>
          </cell>
          <cell r="B164" t="str">
            <v>Karabová</v>
          </cell>
          <cell r="C164" t="str">
            <v>Zuzana</v>
          </cell>
          <cell r="D164" t="str">
            <v>AK Bojničky</v>
          </cell>
          <cell r="E164">
            <v>2000</v>
          </cell>
        </row>
        <row r="165">
          <cell r="A165" t="str">
            <v>Kasanický Igor</v>
          </cell>
          <cell r="B165" t="str">
            <v>Kasanický</v>
          </cell>
          <cell r="C165" t="str">
            <v>Igor</v>
          </cell>
          <cell r="D165" t="str">
            <v>Fantastic4/Trnava</v>
          </cell>
          <cell r="E165">
            <v>1959</v>
          </cell>
        </row>
        <row r="166">
          <cell r="A166" t="str">
            <v>Kázik Milan</v>
          </cell>
          <cell r="B166" t="str">
            <v>Kázik</v>
          </cell>
          <cell r="C166" t="str">
            <v>Milan</v>
          </cell>
          <cell r="D166" t="str">
            <v>Drvička 52% Prašník</v>
          </cell>
          <cell r="E166">
            <v>1985</v>
          </cell>
        </row>
        <row r="167">
          <cell r="A167" t="str">
            <v>Kikta Peter</v>
          </cell>
          <cell r="B167" t="str">
            <v>Kikta</v>
          </cell>
          <cell r="C167" t="str">
            <v>Peter</v>
          </cell>
          <cell r="D167" t="str">
            <v>Krakovany</v>
          </cell>
          <cell r="E167">
            <v>1985</v>
          </cell>
        </row>
        <row r="168">
          <cell r="A168" t="str">
            <v>Kiška Peter</v>
          </cell>
          <cell r="B168" t="str">
            <v>Kiška</v>
          </cell>
          <cell r="C168" t="str">
            <v>Peter</v>
          </cell>
          <cell r="D168" t="str">
            <v>Dubnica</v>
          </cell>
          <cell r="E168">
            <v>1987</v>
          </cell>
        </row>
        <row r="169">
          <cell r="A169" t="str">
            <v>Kleskeňová Jana</v>
          </cell>
          <cell r="B169" t="str">
            <v>Kleskeňová</v>
          </cell>
          <cell r="C169" t="str">
            <v>Jana</v>
          </cell>
          <cell r="D169" t="str">
            <v>AKV Bratislava</v>
          </cell>
          <cell r="E169">
            <v>1976</v>
          </cell>
        </row>
        <row r="170">
          <cell r="A170" t="str">
            <v>Klimek Ján</v>
          </cell>
          <cell r="B170" t="str">
            <v>Klimek</v>
          </cell>
          <cell r="C170" t="str">
            <v>Ján</v>
          </cell>
          <cell r="D170" t="str">
            <v>Sokol Čachtice</v>
          </cell>
          <cell r="E170">
            <v>1944</v>
          </cell>
        </row>
        <row r="171">
          <cell r="A171" t="str">
            <v>Klimeš Pavol</v>
          </cell>
          <cell r="B171" t="str">
            <v>Klimeš</v>
          </cell>
          <cell r="C171" t="str">
            <v>Pavol</v>
          </cell>
          <cell r="D171" t="str">
            <v>SBK WiKy Kyjov</v>
          </cell>
          <cell r="E171">
            <v>1958</v>
          </cell>
        </row>
        <row r="172">
          <cell r="A172" t="str">
            <v>Klobučník Peter</v>
          </cell>
          <cell r="B172" t="str">
            <v>Klobučník</v>
          </cell>
          <cell r="C172" t="str">
            <v>Peter</v>
          </cell>
          <cell r="D172" t="str">
            <v>Jogging Dubnica nad Váhom</v>
          </cell>
          <cell r="E172">
            <v>1963</v>
          </cell>
        </row>
        <row r="173">
          <cell r="A173" t="str">
            <v>Kočiová Marta</v>
          </cell>
          <cell r="B173" t="str">
            <v>Kočiová</v>
          </cell>
          <cell r="C173" t="str">
            <v>Marta</v>
          </cell>
          <cell r="D173" t="str">
            <v>KRB Partizánske</v>
          </cell>
          <cell r="E173">
            <v>1955</v>
          </cell>
        </row>
        <row r="174">
          <cell r="A174" t="str">
            <v>Kojš Jozef</v>
          </cell>
          <cell r="B174" t="str">
            <v>Kojš</v>
          </cell>
          <cell r="C174" t="str">
            <v>Jozef</v>
          </cell>
          <cell r="D174" t="str">
            <v>Sereď</v>
          </cell>
          <cell r="E174">
            <v>1991</v>
          </cell>
        </row>
        <row r="175">
          <cell r="A175" t="str">
            <v>Kontár Miroslav</v>
          </cell>
          <cell r="B175" t="str">
            <v>Kontár</v>
          </cell>
          <cell r="C175" t="str">
            <v>Miroslav</v>
          </cell>
          <cell r="D175" t="str">
            <v>K10 run - Matuškovo</v>
          </cell>
          <cell r="E175">
            <v>1965</v>
          </cell>
        </row>
        <row r="176">
          <cell r="A176" t="str">
            <v>Kontina Vladimír</v>
          </cell>
          <cell r="B176" t="str">
            <v>Kontina</v>
          </cell>
          <cell r="C176" t="str">
            <v>Vladimír</v>
          </cell>
          <cell r="D176" t="str">
            <v>Trnava</v>
          </cell>
          <cell r="E176">
            <v>1981</v>
          </cell>
        </row>
        <row r="177">
          <cell r="A177" t="str">
            <v>Kopas Milan</v>
          </cell>
          <cell r="B177" t="str">
            <v>Kopas</v>
          </cell>
          <cell r="C177" t="str">
            <v>Milan</v>
          </cell>
          <cell r="D177" t="str">
            <v>Myjava</v>
          </cell>
          <cell r="E177">
            <v>1984</v>
          </cell>
        </row>
        <row r="178">
          <cell r="A178" t="str">
            <v>Kostanjevcová Jana</v>
          </cell>
          <cell r="B178" t="str">
            <v>Kostanjevcová</v>
          </cell>
          <cell r="C178" t="str">
            <v>Jana</v>
          </cell>
          <cell r="D178" t="str">
            <v>Bratislava</v>
          </cell>
          <cell r="E178">
            <v>1978</v>
          </cell>
        </row>
        <row r="179">
          <cell r="A179" t="str">
            <v>Kostanjevec Pavol</v>
          </cell>
          <cell r="B179" t="str">
            <v>Kostanjevec</v>
          </cell>
          <cell r="C179" t="str">
            <v>Pavol</v>
          </cell>
          <cell r="D179" t="str">
            <v>Bratislava</v>
          </cell>
          <cell r="E179">
            <v>1977</v>
          </cell>
        </row>
        <row r="180">
          <cell r="A180" t="str">
            <v>Košťál Ľudovít</v>
          </cell>
          <cell r="B180" t="str">
            <v>Košťál</v>
          </cell>
          <cell r="C180" t="str">
            <v>Ľudovít</v>
          </cell>
          <cell r="D180" t="str">
            <v>ZŠK Vrbové</v>
          </cell>
          <cell r="E180">
            <v>1946</v>
          </cell>
        </row>
        <row r="181">
          <cell r="A181" t="str">
            <v>Kotleba Martin</v>
          </cell>
          <cell r="B181" t="str">
            <v>Kotleba</v>
          </cell>
          <cell r="C181" t="str">
            <v>Martin</v>
          </cell>
          <cell r="D181" t="str">
            <v>Trnava</v>
          </cell>
          <cell r="E181">
            <v>1989</v>
          </cell>
        </row>
        <row r="182">
          <cell r="A182" t="str">
            <v>Kotleba Róbert</v>
          </cell>
          <cell r="B182" t="str">
            <v>Kotleba</v>
          </cell>
          <cell r="C182" t="str">
            <v>Róbert</v>
          </cell>
          <cell r="D182" t="str">
            <v>Trnava</v>
          </cell>
          <cell r="E182">
            <v>1980</v>
          </cell>
        </row>
        <row r="183">
          <cell r="A183" t="str">
            <v>Kotrik Vladimír</v>
          </cell>
          <cell r="B183" t="str">
            <v>Kotrik</v>
          </cell>
          <cell r="C183" t="str">
            <v>Vladimír</v>
          </cell>
          <cell r="D183" t="str">
            <v>Družba Piešťany</v>
          </cell>
          <cell r="E183">
            <v>1940</v>
          </cell>
        </row>
        <row r="184">
          <cell r="A184" t="str">
            <v>Kováč Ivan</v>
          </cell>
          <cell r="B184" t="str">
            <v>Kováč</v>
          </cell>
          <cell r="C184" t="str">
            <v>Ivan</v>
          </cell>
          <cell r="D184" t="str">
            <v>ŠK Čerenec</v>
          </cell>
          <cell r="E184">
            <v>1956</v>
          </cell>
        </row>
        <row r="185">
          <cell r="A185" t="str">
            <v>Kováč Miroslav</v>
          </cell>
          <cell r="B185" t="str">
            <v>Kováč</v>
          </cell>
          <cell r="C185" t="str">
            <v>Miroslav</v>
          </cell>
          <cell r="D185" t="str">
            <v>Trenčín</v>
          </cell>
          <cell r="E185">
            <v>1952</v>
          </cell>
        </row>
        <row r="186">
          <cell r="A186" t="str">
            <v>Kováčová Monika</v>
          </cell>
          <cell r="B186" t="str">
            <v>Kováčová</v>
          </cell>
          <cell r="C186" t="str">
            <v>Monika</v>
          </cell>
          <cell r="D186" t="str">
            <v>Levice</v>
          </cell>
          <cell r="E186">
            <v>1971</v>
          </cell>
        </row>
        <row r="187">
          <cell r="A187" t="str">
            <v>Kováčová Veronika</v>
          </cell>
          <cell r="B187" t="str">
            <v>Kováčová</v>
          </cell>
          <cell r="C187" t="str">
            <v>Veronika</v>
          </cell>
          <cell r="D187" t="str">
            <v>Trenčín</v>
          </cell>
          <cell r="E187">
            <v>1987</v>
          </cell>
        </row>
        <row r="188">
          <cell r="A188" t="str">
            <v>Kovalčík Vladimír</v>
          </cell>
          <cell r="B188" t="str">
            <v>Kovalčík</v>
          </cell>
          <cell r="C188" t="str">
            <v>Vladimír</v>
          </cell>
          <cell r="D188" t="str">
            <v>Trenčín</v>
          </cell>
          <cell r="E188">
            <v>1951</v>
          </cell>
        </row>
        <row r="189">
          <cell r="A189" t="str">
            <v>Kozmer Jarolím</v>
          </cell>
          <cell r="B189" t="str">
            <v>Kozmer</v>
          </cell>
          <cell r="C189" t="str">
            <v>Jarolím</v>
          </cell>
          <cell r="D189" t="str">
            <v>Obec Gáň</v>
          </cell>
          <cell r="E189">
            <v>1947</v>
          </cell>
        </row>
        <row r="190">
          <cell r="A190" t="str">
            <v>Kračmár Čestmír</v>
          </cell>
          <cell r="B190" t="str">
            <v>Kračmár</v>
          </cell>
          <cell r="C190" t="str">
            <v>Čestmír</v>
          </cell>
          <cell r="D190" t="str">
            <v>Brezová pod Bradlom</v>
          </cell>
          <cell r="E190">
            <v>1982</v>
          </cell>
        </row>
        <row r="191">
          <cell r="A191" t="str">
            <v>Krajčírovič Pavol</v>
          </cell>
          <cell r="B191" t="str">
            <v>Krajčírovič</v>
          </cell>
          <cell r="C191" t="str">
            <v>Pavol</v>
          </cell>
          <cell r="D191" t="str">
            <v>Trnava</v>
          </cell>
          <cell r="E191">
            <v>1964</v>
          </cell>
        </row>
        <row r="192">
          <cell r="A192" t="str">
            <v>Krajčovič Ján</v>
          </cell>
          <cell r="B192" t="str">
            <v>Krajčovič</v>
          </cell>
          <cell r="C192" t="str">
            <v>Ján</v>
          </cell>
          <cell r="D192" t="str">
            <v>Trnava</v>
          </cell>
          <cell r="E192">
            <v>1939</v>
          </cell>
        </row>
        <row r="193">
          <cell r="A193" t="str">
            <v>Krajčovič Peter</v>
          </cell>
          <cell r="B193" t="str">
            <v>Krajčovič</v>
          </cell>
          <cell r="C193" t="str">
            <v>Peter</v>
          </cell>
          <cell r="D193" t="str">
            <v>Cífer</v>
          </cell>
          <cell r="E193">
            <v>1965</v>
          </cell>
        </row>
        <row r="194">
          <cell r="A194" t="str">
            <v>Krazalkovič Vladimír</v>
          </cell>
          <cell r="B194" t="str">
            <v>Krazalkovič</v>
          </cell>
          <cell r="C194" t="str">
            <v>Vladimír</v>
          </cell>
          <cell r="D194" t="str">
            <v>KD Šoporňa</v>
          </cell>
          <cell r="E194">
            <v>1942</v>
          </cell>
        </row>
        <row r="195">
          <cell r="A195" t="str">
            <v>Krištofiak Vendelín</v>
          </cell>
          <cell r="B195" t="str">
            <v>Krištofiak</v>
          </cell>
          <cell r="C195" t="str">
            <v>Vendelín</v>
          </cell>
          <cell r="D195" t="str">
            <v>Trnava</v>
          </cell>
          <cell r="E195">
            <v>1946</v>
          </cell>
        </row>
        <row r="196">
          <cell r="A196" t="str">
            <v>Križák Ján</v>
          </cell>
          <cell r="B196" t="str">
            <v>Križák</v>
          </cell>
          <cell r="C196" t="str">
            <v>Ján</v>
          </cell>
          <cell r="D196" t="str">
            <v>AŠK Grafobal Skalica</v>
          </cell>
          <cell r="E196">
            <v>1970</v>
          </cell>
        </row>
        <row r="197">
          <cell r="A197" t="str">
            <v>Kršiak Stanislav</v>
          </cell>
          <cell r="B197" t="str">
            <v>Kršiak</v>
          </cell>
          <cell r="C197" t="str">
            <v>Stanislav</v>
          </cell>
          <cell r="D197" t="str">
            <v>Partizánske</v>
          </cell>
          <cell r="E197">
            <v>1969</v>
          </cell>
        </row>
        <row r="198">
          <cell r="A198" t="str">
            <v>Kubán Ľudovít</v>
          </cell>
          <cell r="B198" t="str">
            <v>Kubán</v>
          </cell>
          <cell r="C198" t="str">
            <v>Ľudovít</v>
          </cell>
          <cell r="D198" t="str">
            <v>Vrbové</v>
          </cell>
          <cell r="E198">
            <v>1978</v>
          </cell>
        </row>
        <row r="199">
          <cell r="A199" t="str">
            <v>Kubík Dominik</v>
          </cell>
          <cell r="B199" t="str">
            <v>Kubík</v>
          </cell>
          <cell r="C199" t="str">
            <v>Dominik</v>
          </cell>
          <cell r="D199" t="str">
            <v>Vrbové</v>
          </cell>
          <cell r="E199">
            <v>1998</v>
          </cell>
        </row>
        <row r="200">
          <cell r="A200" t="str">
            <v>Kubík Ján Jakub</v>
          </cell>
          <cell r="B200" t="str">
            <v>Kubík</v>
          </cell>
          <cell r="C200" t="str">
            <v>Ján Jakub</v>
          </cell>
          <cell r="D200" t="str">
            <v>Vrbové</v>
          </cell>
          <cell r="E200">
            <v>1996</v>
          </cell>
        </row>
        <row r="201">
          <cell r="A201" t="str">
            <v>Kubo Ondrej</v>
          </cell>
          <cell r="B201" t="str">
            <v>Kubo</v>
          </cell>
          <cell r="C201" t="str">
            <v>Ondrej</v>
          </cell>
          <cell r="D201" t="str">
            <v>ŠBR Piešťany</v>
          </cell>
          <cell r="E201">
            <v>1993</v>
          </cell>
        </row>
        <row r="202">
          <cell r="A202" t="str">
            <v>Kubran Tomáš</v>
          </cell>
          <cell r="B202" t="str">
            <v>Kubran</v>
          </cell>
          <cell r="C202" t="str">
            <v>Tomáš</v>
          </cell>
          <cell r="D202" t="str">
            <v>Triatlon Vrbové</v>
          </cell>
          <cell r="E202">
            <v>1976</v>
          </cell>
        </row>
        <row r="203">
          <cell r="A203" t="str">
            <v>Kucharík Ján</v>
          </cell>
          <cell r="B203" t="str">
            <v>Kucharík</v>
          </cell>
          <cell r="C203" t="str">
            <v>Ján</v>
          </cell>
          <cell r="D203" t="str">
            <v>ŽSR Trenčín</v>
          </cell>
          <cell r="E203">
            <v>1965</v>
          </cell>
        </row>
        <row r="204">
          <cell r="A204" t="str">
            <v>Kupča Juraj</v>
          </cell>
          <cell r="B204" t="str">
            <v>Kupča</v>
          </cell>
          <cell r="C204" t="str">
            <v>Juraj</v>
          </cell>
          <cell r="D204" t="str">
            <v>Vrbové</v>
          </cell>
          <cell r="E204">
            <v>1988</v>
          </cell>
        </row>
        <row r="205">
          <cell r="A205" t="str">
            <v>Kupčová Anna</v>
          </cell>
          <cell r="B205" t="str">
            <v>Kupčová</v>
          </cell>
          <cell r="C205" t="str">
            <v>Anna</v>
          </cell>
          <cell r="D205" t="str">
            <v>Podlžany</v>
          </cell>
          <cell r="E205">
            <v>1994</v>
          </cell>
        </row>
        <row r="206">
          <cell r="A206" t="str">
            <v>Kurtiš Martin</v>
          </cell>
          <cell r="B206" t="str">
            <v>Kurtiš</v>
          </cell>
          <cell r="C206" t="str">
            <v>Martin</v>
          </cell>
          <cell r="D206" t="str">
            <v>Piešťany</v>
          </cell>
          <cell r="E206">
            <v>1975</v>
          </cell>
        </row>
        <row r="207">
          <cell r="A207" t="str">
            <v>Kušnierová Denisa</v>
          </cell>
          <cell r="B207" t="str">
            <v>Kušnierová</v>
          </cell>
          <cell r="C207" t="str">
            <v>Denisa</v>
          </cell>
          <cell r="D207" t="str">
            <v>ŠKP Trnava</v>
          </cell>
          <cell r="E207">
            <v>1977</v>
          </cell>
        </row>
        <row r="208">
          <cell r="A208" t="str">
            <v>Kužlík Martin</v>
          </cell>
          <cell r="B208" t="str">
            <v>Kužlík</v>
          </cell>
          <cell r="C208" t="str">
            <v>Martin</v>
          </cell>
          <cell r="D208" t="str">
            <v>Šípkové</v>
          </cell>
          <cell r="E208">
            <v>2000</v>
          </cell>
        </row>
        <row r="209">
          <cell r="A209" t="str">
            <v>Kvasnička Miroslav</v>
          </cell>
          <cell r="B209" t="str">
            <v>Kvasnička</v>
          </cell>
          <cell r="C209" t="str">
            <v>Miroslav</v>
          </cell>
          <cell r="D209" t="str">
            <v>jak činky</v>
          </cell>
          <cell r="E209">
            <v>1981</v>
          </cell>
        </row>
        <row r="210">
          <cell r="A210" t="str">
            <v>Lackovič Matej</v>
          </cell>
          <cell r="B210" t="str">
            <v>Lackovič</v>
          </cell>
          <cell r="C210" t="str">
            <v>Matej</v>
          </cell>
          <cell r="D210" t="str">
            <v>Bučany</v>
          </cell>
          <cell r="E210">
            <v>1983</v>
          </cell>
        </row>
        <row r="211">
          <cell r="A211" t="str">
            <v>Ladányiová Nora</v>
          </cell>
          <cell r="B211" t="str">
            <v>Ladányiová</v>
          </cell>
          <cell r="C211" t="str">
            <v>Nora</v>
          </cell>
          <cell r="D211" t="str">
            <v>Vrbové</v>
          </cell>
          <cell r="E211">
            <v>1994</v>
          </cell>
        </row>
        <row r="212">
          <cell r="A212" t="str">
            <v>Lajda Matúš</v>
          </cell>
          <cell r="B212" t="str">
            <v>Lajda</v>
          </cell>
          <cell r="C212" t="str">
            <v>Matúš</v>
          </cell>
          <cell r="D212" t="str">
            <v>Prašník</v>
          </cell>
          <cell r="E212">
            <v>1991</v>
          </cell>
        </row>
        <row r="213">
          <cell r="A213" t="str">
            <v>Lajdová Martina</v>
          </cell>
          <cell r="B213" t="str">
            <v>Lajdová</v>
          </cell>
          <cell r="C213" t="str">
            <v>Martina</v>
          </cell>
          <cell r="D213" t="str">
            <v>Brezová p. Bradlom</v>
          </cell>
          <cell r="E213">
            <v>1989</v>
          </cell>
        </row>
        <row r="214">
          <cell r="A214" t="str">
            <v>Lancz Michael</v>
          </cell>
          <cell r="B214" t="str">
            <v>Lancz</v>
          </cell>
          <cell r="C214" t="str">
            <v>Michael</v>
          </cell>
          <cell r="D214" t="str">
            <v>OZ Mládež Gáň</v>
          </cell>
          <cell r="E214">
            <v>1987</v>
          </cell>
        </row>
        <row r="215">
          <cell r="A215" t="str">
            <v>Lányi Peter</v>
          </cell>
          <cell r="B215" t="str">
            <v>Lányi</v>
          </cell>
          <cell r="C215" t="str">
            <v>Peter</v>
          </cell>
          <cell r="D215" t="str">
            <v>Krakovany</v>
          </cell>
          <cell r="E215">
            <v>1977</v>
          </cell>
        </row>
        <row r="216">
          <cell r="A216" t="str">
            <v>Lányiová Lenka</v>
          </cell>
          <cell r="B216" t="str">
            <v>Lányiová</v>
          </cell>
          <cell r="C216" t="str">
            <v>Lenka</v>
          </cell>
          <cell r="D216" t="str">
            <v>AK Družba Piešťany</v>
          </cell>
          <cell r="E216">
            <v>2001</v>
          </cell>
        </row>
        <row r="217">
          <cell r="A217" t="str">
            <v>Lapšanský Jaroslav</v>
          </cell>
          <cell r="B217" t="str">
            <v>Lapšanský</v>
          </cell>
          <cell r="C217" t="str">
            <v>Jaroslav</v>
          </cell>
          <cell r="D217" t="str">
            <v>KRB Dolné Orešany</v>
          </cell>
          <cell r="E217">
            <v>1965</v>
          </cell>
        </row>
        <row r="218">
          <cell r="A218" t="str">
            <v>Lehen Štefan</v>
          </cell>
          <cell r="B218" t="str">
            <v>Lehen</v>
          </cell>
          <cell r="C218" t="str">
            <v>Štefan</v>
          </cell>
          <cell r="D218" t="str">
            <v>Fešák Team Trnava</v>
          </cell>
          <cell r="E218">
            <v>1966</v>
          </cell>
        </row>
        <row r="219">
          <cell r="A219" t="str">
            <v>Lenghartová Dáša</v>
          </cell>
          <cell r="B219" t="str">
            <v>Lenghartová</v>
          </cell>
          <cell r="C219" t="str">
            <v>Dáša</v>
          </cell>
          <cell r="D219" t="str">
            <v>Horné  Zelenice</v>
          </cell>
          <cell r="E219">
            <v>1976</v>
          </cell>
        </row>
        <row r="220">
          <cell r="A220" t="str">
            <v>Lenický Matúš</v>
          </cell>
          <cell r="B220" t="str">
            <v>Lenický</v>
          </cell>
          <cell r="C220" t="str">
            <v>Matúš</v>
          </cell>
          <cell r="D220" t="str">
            <v>Vrbové</v>
          </cell>
          <cell r="E220">
            <v>2005</v>
          </cell>
        </row>
        <row r="221">
          <cell r="A221" t="str">
            <v>Leskovský Milan</v>
          </cell>
          <cell r="B221" t="str">
            <v>Leskovský</v>
          </cell>
          <cell r="C221" t="str">
            <v>Milan</v>
          </cell>
          <cell r="D221" t="str">
            <v>EMKO športový klub</v>
          </cell>
          <cell r="E221">
            <v>1965</v>
          </cell>
        </row>
        <row r="222">
          <cell r="A222" t="str">
            <v>Letko Dominik</v>
          </cell>
          <cell r="B222" t="str">
            <v>Letko</v>
          </cell>
          <cell r="C222" t="str">
            <v>Dominik</v>
          </cell>
          <cell r="D222" t="str">
            <v>Vrbové</v>
          </cell>
          <cell r="E222">
            <v>2005</v>
          </cell>
        </row>
        <row r="223">
          <cell r="A223" t="str">
            <v>Letko Patrik</v>
          </cell>
          <cell r="B223" t="str">
            <v>Letko</v>
          </cell>
          <cell r="C223" t="str">
            <v>Patrik</v>
          </cell>
          <cell r="D223" t="str">
            <v>Vrbové</v>
          </cell>
          <cell r="E223">
            <v>2000</v>
          </cell>
        </row>
        <row r="224">
          <cell r="A224" t="str">
            <v>Lopušný Patrik</v>
          </cell>
          <cell r="B224" t="str">
            <v>Lopušný</v>
          </cell>
          <cell r="C224" t="str">
            <v>Patrik</v>
          </cell>
          <cell r="D224" t="str">
            <v>Ďurikan team eRun</v>
          </cell>
          <cell r="E224">
            <v>1980</v>
          </cell>
        </row>
        <row r="225">
          <cell r="A225" t="str">
            <v>Loučka Roman</v>
          </cell>
          <cell r="B225" t="str">
            <v>Loučka</v>
          </cell>
          <cell r="C225" t="str">
            <v>Roman</v>
          </cell>
          <cell r="D225" t="str">
            <v>Triatlon Vrbové</v>
          </cell>
          <cell r="E225">
            <v>1975</v>
          </cell>
        </row>
        <row r="226">
          <cell r="A226" t="str">
            <v>Madžo Jozef</v>
          </cell>
          <cell r="B226" t="str">
            <v>Madžo</v>
          </cell>
          <cell r="C226" t="str">
            <v>Jozef</v>
          </cell>
          <cell r="D226" t="str">
            <v>Choré Vrany Vrbové</v>
          </cell>
          <cell r="E226">
            <v>1983</v>
          </cell>
        </row>
        <row r="227">
          <cell r="A227" t="str">
            <v>Majkút Patrik</v>
          </cell>
          <cell r="B227" t="str">
            <v>Majkút</v>
          </cell>
          <cell r="C227" t="str">
            <v>Patrik</v>
          </cell>
          <cell r="D227" t="str">
            <v>Vrbové</v>
          </cell>
          <cell r="E227">
            <v>2002</v>
          </cell>
        </row>
        <row r="228">
          <cell r="A228" t="str">
            <v xml:space="preserve">Malek Juraj </v>
          </cell>
          <cell r="B228" t="str">
            <v>Malek</v>
          </cell>
          <cell r="C228" t="str">
            <v xml:space="preserve">Juraj </v>
          </cell>
          <cell r="D228" t="str">
            <v>Stará Turá</v>
          </cell>
          <cell r="E228">
            <v>1979</v>
          </cell>
        </row>
        <row r="229">
          <cell r="A229" t="str">
            <v>Marhefka Andrej</v>
          </cell>
          <cell r="B229" t="str">
            <v>Marhefka</v>
          </cell>
          <cell r="C229" t="str">
            <v>Andrej</v>
          </cell>
          <cell r="D229" t="str">
            <v>Piešťany</v>
          </cell>
          <cell r="E229">
            <v>1954</v>
          </cell>
        </row>
        <row r="230">
          <cell r="A230" t="str">
            <v>Marhefka Vladimír</v>
          </cell>
          <cell r="B230" t="str">
            <v>Marhefka</v>
          </cell>
          <cell r="C230" t="str">
            <v>Vladimír</v>
          </cell>
          <cell r="D230" t="str">
            <v>Dunajská Lužná</v>
          </cell>
          <cell r="E230">
            <v>1980</v>
          </cell>
        </row>
        <row r="231">
          <cell r="A231" t="str">
            <v>Masár Daniel</v>
          </cell>
          <cell r="B231" t="str">
            <v>Masár</v>
          </cell>
          <cell r="C231" t="str">
            <v>Daniel</v>
          </cell>
          <cell r="D231" t="str">
            <v>Vrbové</v>
          </cell>
          <cell r="E231">
            <v>1995</v>
          </cell>
        </row>
        <row r="232">
          <cell r="A232" t="str">
            <v>Masár Filip</v>
          </cell>
          <cell r="B232" t="str">
            <v>Masár</v>
          </cell>
          <cell r="C232" t="str">
            <v>Filip</v>
          </cell>
          <cell r="D232" t="str">
            <v>Sharks Vrbové</v>
          </cell>
          <cell r="E232">
            <v>1992</v>
          </cell>
        </row>
        <row r="233">
          <cell r="A233" t="str">
            <v>Masár Patrik</v>
          </cell>
          <cell r="B233" t="str">
            <v>Masár</v>
          </cell>
          <cell r="C233" t="str">
            <v>Patrik</v>
          </cell>
          <cell r="D233" t="str">
            <v>Vrbové</v>
          </cell>
          <cell r="E233">
            <v>1995</v>
          </cell>
        </row>
        <row r="234">
          <cell r="A234" t="str">
            <v>Matura Vladimír</v>
          </cell>
          <cell r="B234" t="str">
            <v>Matura</v>
          </cell>
          <cell r="C234" t="str">
            <v>Vladimír</v>
          </cell>
          <cell r="D234" t="str">
            <v>Vrbové</v>
          </cell>
          <cell r="E234">
            <v>1953</v>
          </cell>
        </row>
        <row r="235">
          <cell r="A235" t="str">
            <v>Medvecký Daniel</v>
          </cell>
          <cell r="B235" t="str">
            <v>Medvecký</v>
          </cell>
          <cell r="C235" t="str">
            <v>Daniel</v>
          </cell>
          <cell r="D235" t="str">
            <v>BK Viktoria Horné Orešany</v>
          </cell>
          <cell r="E235">
            <v>1975</v>
          </cell>
        </row>
        <row r="236">
          <cell r="A236" t="str">
            <v>Mego Matej</v>
          </cell>
          <cell r="B236" t="str">
            <v>Mego</v>
          </cell>
          <cell r="C236" t="str">
            <v>Matej</v>
          </cell>
          <cell r="D236" t="str">
            <v>Hasiči Vrbové</v>
          </cell>
          <cell r="E236">
            <v>1996</v>
          </cell>
        </row>
        <row r="237">
          <cell r="A237" t="str">
            <v>Mego Patrik</v>
          </cell>
          <cell r="B237" t="str">
            <v>Mego</v>
          </cell>
          <cell r="C237" t="str">
            <v>Patrik</v>
          </cell>
          <cell r="D237" t="str">
            <v>Borovce</v>
          </cell>
          <cell r="E237">
            <v>1979</v>
          </cell>
        </row>
        <row r="238">
          <cell r="A238" t="str">
            <v>Méhes Viliam</v>
          </cell>
          <cell r="B238" t="str">
            <v>Méhes</v>
          </cell>
          <cell r="C238" t="str">
            <v>Viliam</v>
          </cell>
          <cell r="D238" t="str">
            <v>Dunajská Streda</v>
          </cell>
          <cell r="E238">
            <v>1962</v>
          </cell>
        </row>
        <row r="239">
          <cell r="A239" t="str">
            <v>Meliš Marián</v>
          </cell>
          <cell r="B239" t="str">
            <v>Meliš</v>
          </cell>
          <cell r="C239" t="str">
            <v>Marián</v>
          </cell>
          <cell r="D239" t="str">
            <v>Púchov</v>
          </cell>
          <cell r="E239">
            <v>1975</v>
          </cell>
        </row>
        <row r="240">
          <cell r="A240" t="str">
            <v>Mesíček Andrej</v>
          </cell>
          <cell r="B240" t="str">
            <v>Mesíček</v>
          </cell>
          <cell r="C240" t="str">
            <v>Andrej</v>
          </cell>
          <cell r="D240" t="str">
            <v>BK Viktoria Horné Orešany</v>
          </cell>
          <cell r="E240">
            <v>1993</v>
          </cell>
        </row>
        <row r="241">
          <cell r="A241" t="str">
            <v>Mihálik Juraj</v>
          </cell>
          <cell r="B241" t="str">
            <v>Mihálik</v>
          </cell>
          <cell r="C241" t="str">
            <v>Juraj</v>
          </cell>
          <cell r="D241" t="str">
            <v>Modra</v>
          </cell>
          <cell r="E241">
            <v>1978</v>
          </cell>
        </row>
        <row r="242">
          <cell r="A242" t="str">
            <v>Michalčík Pavol</v>
          </cell>
          <cell r="B242" t="str">
            <v>Michalčík</v>
          </cell>
          <cell r="C242" t="str">
            <v>Pavol</v>
          </cell>
          <cell r="D242" t="str">
            <v>TJ Spartak Myjava</v>
          </cell>
          <cell r="E242">
            <v>1980</v>
          </cell>
        </row>
        <row r="243">
          <cell r="A243" t="str">
            <v>Michalec Tomáš</v>
          </cell>
          <cell r="B243" t="str">
            <v>Michalec</v>
          </cell>
          <cell r="C243" t="str">
            <v>Tomáš</v>
          </cell>
          <cell r="D243" t="str">
            <v>TESCO runing team</v>
          </cell>
          <cell r="E243">
            <v>1989</v>
          </cell>
        </row>
        <row r="244">
          <cell r="A244" t="str">
            <v>Michalík Ján</v>
          </cell>
          <cell r="B244" t="str">
            <v>Michalík</v>
          </cell>
          <cell r="C244" t="str">
            <v>Ján</v>
          </cell>
          <cell r="D244" t="str">
            <v>Topoľčany</v>
          </cell>
          <cell r="E244">
            <v>1957</v>
          </cell>
        </row>
        <row r="245">
          <cell r="A245" t="str">
            <v>Miklovič Ľuboš</v>
          </cell>
          <cell r="B245" t="str">
            <v>Miklovič</v>
          </cell>
          <cell r="C245" t="str">
            <v>Ľuboš</v>
          </cell>
          <cell r="D245" t="str">
            <v>Horná Streda</v>
          </cell>
          <cell r="E245">
            <v>1980</v>
          </cell>
        </row>
        <row r="246">
          <cell r="A246" t="str">
            <v>Miklovič Richard</v>
          </cell>
          <cell r="B246" t="str">
            <v>Miklovič</v>
          </cell>
          <cell r="C246" t="str">
            <v>Richard</v>
          </cell>
          <cell r="D246" t="str">
            <v>Vrbové</v>
          </cell>
          <cell r="E246">
            <v>2001</v>
          </cell>
        </row>
        <row r="247">
          <cell r="A247" t="str">
            <v>Mikoláš Peter</v>
          </cell>
          <cell r="B247" t="str">
            <v>Mikoláš</v>
          </cell>
          <cell r="C247" t="str">
            <v>Peter</v>
          </cell>
          <cell r="D247" t="str">
            <v>ThriPools</v>
          </cell>
          <cell r="E247">
            <v>1982</v>
          </cell>
        </row>
        <row r="248">
          <cell r="A248" t="str">
            <v>Mikuš František</v>
          </cell>
          <cell r="B248" t="str">
            <v>Mikuš</v>
          </cell>
          <cell r="C248" t="str">
            <v>František</v>
          </cell>
          <cell r="D248" t="str">
            <v>Výčapy Opatovce</v>
          </cell>
          <cell r="E248">
            <v>1971</v>
          </cell>
        </row>
        <row r="249">
          <cell r="A249" t="str">
            <v>Minárik Daniel</v>
          </cell>
          <cell r="B249" t="str">
            <v>Minárik</v>
          </cell>
          <cell r="C249" t="str">
            <v>Daniel</v>
          </cell>
          <cell r="D249" t="str">
            <v>Piešťany</v>
          </cell>
          <cell r="E249">
            <v>1988</v>
          </cell>
        </row>
        <row r="250">
          <cell r="A250" t="str">
            <v>Minďar Martin</v>
          </cell>
          <cell r="B250" t="str">
            <v>Minďar</v>
          </cell>
          <cell r="C250" t="str">
            <v>Martin</v>
          </cell>
          <cell r="D250" t="str">
            <v>Klub Choré Vrany Vrbové</v>
          </cell>
          <cell r="E250">
            <v>1985</v>
          </cell>
        </row>
        <row r="251">
          <cell r="A251" t="str">
            <v>Minďarová Denisa</v>
          </cell>
          <cell r="B251" t="str">
            <v>Minďarová</v>
          </cell>
          <cell r="C251" t="str">
            <v>Denisa</v>
          </cell>
          <cell r="D251" t="str">
            <v>Klub Choré Vrany Vrbové</v>
          </cell>
          <cell r="E251">
            <v>1984</v>
          </cell>
        </row>
        <row r="252">
          <cell r="A252" t="str">
            <v>Mitana Lukáš</v>
          </cell>
          <cell r="B252" t="str">
            <v>Mitana</v>
          </cell>
          <cell r="C252" t="str">
            <v>Lukáš</v>
          </cell>
          <cell r="D252" t="str">
            <v>Nové Mesto nad Váhom</v>
          </cell>
          <cell r="E252">
            <v>1993</v>
          </cell>
        </row>
        <row r="253">
          <cell r="A253" t="str">
            <v>Mlčúch Jozef</v>
          </cell>
          <cell r="B253" t="str">
            <v>Mlčúch</v>
          </cell>
          <cell r="C253" t="str">
            <v>Jozef</v>
          </cell>
          <cell r="D253" t="str">
            <v>Apollo Bratislava</v>
          </cell>
          <cell r="E253">
            <v>1952</v>
          </cell>
        </row>
        <row r="254">
          <cell r="A254" t="str">
            <v>Moravanský Branislav</v>
          </cell>
          <cell r="B254" t="str">
            <v>Moravanský</v>
          </cell>
          <cell r="C254" t="str">
            <v>Branislav</v>
          </cell>
          <cell r="D254" t="str">
            <v>Vrbové</v>
          </cell>
          <cell r="E254">
            <v>1983</v>
          </cell>
        </row>
        <row r="255">
          <cell r="A255" t="str">
            <v>Moravec Filip</v>
          </cell>
          <cell r="B255" t="str">
            <v>Moravec</v>
          </cell>
          <cell r="C255" t="str">
            <v>Filip</v>
          </cell>
          <cell r="D255" t="str">
            <v>Spartak Myjava</v>
          </cell>
          <cell r="E255">
            <v>1993</v>
          </cell>
        </row>
        <row r="256">
          <cell r="A256" t="str">
            <v>Moravec Ján</v>
          </cell>
          <cell r="B256" t="str">
            <v>Moravec</v>
          </cell>
          <cell r="C256" t="str">
            <v>Ján</v>
          </cell>
          <cell r="D256" t="str">
            <v>Spartak Myjava</v>
          </cell>
          <cell r="E256">
            <v>1967</v>
          </cell>
        </row>
        <row r="257">
          <cell r="A257" t="str">
            <v>Moravec Richard</v>
          </cell>
          <cell r="B257" t="str">
            <v>Moravec</v>
          </cell>
          <cell r="C257" t="str">
            <v>Richard</v>
          </cell>
          <cell r="D257" t="str">
            <v>Spartak Myjava</v>
          </cell>
          <cell r="E257">
            <v>1996</v>
          </cell>
        </row>
        <row r="258">
          <cell r="A258" t="str">
            <v>Mrva Marek</v>
          </cell>
          <cell r="B258" t="str">
            <v>Mrva</v>
          </cell>
          <cell r="C258" t="str">
            <v>Marek</v>
          </cell>
          <cell r="D258" t="str">
            <v>Špačince</v>
          </cell>
          <cell r="E258">
            <v>1988</v>
          </cell>
        </row>
        <row r="259">
          <cell r="A259" t="str">
            <v>Mrva Tomáš</v>
          </cell>
          <cell r="B259" t="str">
            <v>Mrva</v>
          </cell>
          <cell r="C259" t="str">
            <v>Tomáš</v>
          </cell>
          <cell r="D259" t="str">
            <v>Galanta</v>
          </cell>
          <cell r="E259">
            <v>1980</v>
          </cell>
        </row>
        <row r="260">
          <cell r="A260" t="str">
            <v>Múdry Peter</v>
          </cell>
          <cell r="B260" t="str">
            <v>Múdry</v>
          </cell>
          <cell r="C260" t="str">
            <v>Peter</v>
          </cell>
          <cell r="D260" t="str">
            <v>Hlohovec</v>
          </cell>
          <cell r="E260">
            <v>1971</v>
          </cell>
        </row>
        <row r="261">
          <cell r="A261" t="str">
            <v>Munková Ľubomíra</v>
          </cell>
          <cell r="B261" t="str">
            <v>Munková</v>
          </cell>
          <cell r="C261" t="str">
            <v>Ľubomíra</v>
          </cell>
          <cell r="D261" t="str">
            <v>Brunovce</v>
          </cell>
          <cell r="E261">
            <v>1978</v>
          </cell>
        </row>
        <row r="262">
          <cell r="A262" t="str">
            <v>Murcin Florián</v>
          </cell>
          <cell r="B262" t="str">
            <v>Murcin</v>
          </cell>
          <cell r="C262" t="str">
            <v>Florián</v>
          </cell>
          <cell r="D262" t="str">
            <v>Trnava</v>
          </cell>
          <cell r="E262">
            <v>1993</v>
          </cell>
        </row>
        <row r="263">
          <cell r="A263" t="str">
            <v>Murčo Miloš</v>
          </cell>
          <cell r="B263" t="str">
            <v>Murčo</v>
          </cell>
          <cell r="C263" t="str">
            <v>Miloš</v>
          </cell>
          <cell r="D263" t="str">
            <v>Blesovce</v>
          </cell>
          <cell r="E263">
            <v>1985</v>
          </cell>
        </row>
        <row r="264">
          <cell r="A264" t="str">
            <v>Netschová Dominika</v>
          </cell>
          <cell r="B264" t="str">
            <v>Netschová</v>
          </cell>
          <cell r="C264" t="str">
            <v>Dominika</v>
          </cell>
          <cell r="D264" t="str">
            <v>Vrbové</v>
          </cell>
          <cell r="E264">
            <v>1995</v>
          </cell>
        </row>
        <row r="265">
          <cell r="A265" t="str">
            <v>Nguyen Adam</v>
          </cell>
          <cell r="B265" t="str">
            <v>Nguyen</v>
          </cell>
          <cell r="C265" t="str">
            <v>Adam</v>
          </cell>
          <cell r="D265" t="str">
            <v>Toronto, Canada</v>
          </cell>
          <cell r="E265">
            <v>2003</v>
          </cell>
        </row>
        <row r="266">
          <cell r="A266" t="str">
            <v>Nikodém Milan</v>
          </cell>
          <cell r="B266" t="str">
            <v>Nikodém</v>
          </cell>
          <cell r="C266" t="str">
            <v>Milan</v>
          </cell>
          <cell r="D266" t="str">
            <v>Spatrak Myjava</v>
          </cell>
          <cell r="E266">
            <v>1967</v>
          </cell>
        </row>
        <row r="267">
          <cell r="A267" t="str">
            <v>Nižnan Milan</v>
          </cell>
          <cell r="B267" t="str">
            <v>Nižnan</v>
          </cell>
          <cell r="C267" t="str">
            <v>Milan</v>
          </cell>
          <cell r="D267" t="str">
            <v>BBS Bratislava</v>
          </cell>
          <cell r="E267">
            <v>1950</v>
          </cell>
        </row>
        <row r="268">
          <cell r="A268" t="str">
            <v>Nosková Fai</v>
          </cell>
          <cell r="B268" t="str">
            <v>Nosková</v>
          </cell>
          <cell r="C268" t="str">
            <v>Fai</v>
          </cell>
          <cell r="D268" t="str">
            <v>Vrbové</v>
          </cell>
          <cell r="E268">
            <v>1986</v>
          </cell>
        </row>
        <row r="269">
          <cell r="A269" t="str">
            <v>Nováčková Zuzana</v>
          </cell>
          <cell r="B269" t="str">
            <v>Nováčková</v>
          </cell>
          <cell r="C269" t="str">
            <v>Zuzana</v>
          </cell>
          <cell r="D269" t="str">
            <v>STU Bratislava</v>
          </cell>
          <cell r="E269">
            <v>1982</v>
          </cell>
        </row>
        <row r="270">
          <cell r="A270" t="str">
            <v>Novák Peter</v>
          </cell>
          <cell r="B270" t="str">
            <v>Novák</v>
          </cell>
          <cell r="C270" t="str">
            <v>Peter</v>
          </cell>
          <cell r="D270" t="str">
            <v>Galanta</v>
          </cell>
          <cell r="E270">
            <v>1985</v>
          </cell>
        </row>
        <row r="271">
          <cell r="A271" t="str">
            <v>Novota Miroslav</v>
          </cell>
          <cell r="B271" t="str">
            <v>Novota</v>
          </cell>
          <cell r="C271" t="str">
            <v>Miroslav</v>
          </cell>
          <cell r="D271" t="str">
            <v>Vrbové</v>
          </cell>
          <cell r="E271">
            <v>1974</v>
          </cell>
        </row>
        <row r="272">
          <cell r="A272" t="str">
            <v>Okosy Michal</v>
          </cell>
          <cell r="B272" t="str">
            <v>Okosy</v>
          </cell>
          <cell r="C272" t="str">
            <v>Michal</v>
          </cell>
          <cell r="D272" t="str">
            <v>KT Šurany</v>
          </cell>
          <cell r="E272">
            <v>1945</v>
          </cell>
        </row>
        <row r="273">
          <cell r="A273" t="str">
            <v>Ondrušková Denisa</v>
          </cell>
          <cell r="B273" t="str">
            <v>Ondrušková</v>
          </cell>
          <cell r="C273" t="str">
            <v>Denisa</v>
          </cell>
          <cell r="D273" t="str">
            <v>Choré Vrany Vrbové</v>
          </cell>
          <cell r="E273">
            <v>1984</v>
          </cell>
        </row>
        <row r="274">
          <cell r="A274" t="str">
            <v>Orihel Peter</v>
          </cell>
          <cell r="B274" t="str">
            <v>Orihel</v>
          </cell>
          <cell r="C274" t="str">
            <v>Peter</v>
          </cell>
          <cell r="D274" t="str">
            <v>OBS Drahovce</v>
          </cell>
          <cell r="E274">
            <v>1967</v>
          </cell>
        </row>
        <row r="275">
          <cell r="A275" t="str">
            <v>Orihelová Andrea</v>
          </cell>
          <cell r="B275" t="str">
            <v>Orihelová</v>
          </cell>
          <cell r="C275" t="str">
            <v>Andrea</v>
          </cell>
          <cell r="D275" t="str">
            <v>OBS Drahovce</v>
          </cell>
          <cell r="E275">
            <v>1972</v>
          </cell>
        </row>
        <row r="276">
          <cell r="A276" t="str">
            <v>Oroš Adrián</v>
          </cell>
          <cell r="B276" t="str">
            <v>Oroš</v>
          </cell>
          <cell r="C276" t="str">
            <v>Adrián</v>
          </cell>
          <cell r="D276" t="str">
            <v>Nike+ Bratislava</v>
          </cell>
          <cell r="E276">
            <v>1986</v>
          </cell>
        </row>
        <row r="277">
          <cell r="A277" t="str">
            <v>Páleník Ervín</v>
          </cell>
          <cell r="B277" t="str">
            <v>Páleník</v>
          </cell>
          <cell r="C277" t="str">
            <v>Ervín</v>
          </cell>
          <cell r="D277" t="str">
            <v>Trenčín</v>
          </cell>
          <cell r="E277">
            <v>1962</v>
          </cell>
        </row>
        <row r="278">
          <cell r="A278" t="str">
            <v>Páleník Marek</v>
          </cell>
          <cell r="B278" t="str">
            <v>Páleník</v>
          </cell>
          <cell r="C278" t="str">
            <v>Marek</v>
          </cell>
          <cell r="D278" t="str">
            <v>Nitra</v>
          </cell>
          <cell r="E278">
            <v>1979</v>
          </cell>
        </row>
        <row r="279">
          <cell r="A279" t="str">
            <v>Palkovič Filip</v>
          </cell>
          <cell r="B279" t="str">
            <v>Palkovič</v>
          </cell>
          <cell r="C279" t="str">
            <v>Filip</v>
          </cell>
          <cell r="D279" t="str">
            <v>Trnava</v>
          </cell>
          <cell r="E279">
            <v>1979</v>
          </cell>
        </row>
        <row r="280">
          <cell r="A280" t="str">
            <v>Palkovičová Petra</v>
          </cell>
          <cell r="B280" t="str">
            <v>Palkovičová</v>
          </cell>
          <cell r="C280" t="str">
            <v>Petra</v>
          </cell>
          <cell r="D280" t="str">
            <v>Trnava</v>
          </cell>
          <cell r="E280">
            <v>1981</v>
          </cell>
        </row>
        <row r="281">
          <cell r="A281" t="str">
            <v>Panisová Blažena</v>
          </cell>
          <cell r="B281" t="str">
            <v>Panisová</v>
          </cell>
          <cell r="C281" t="str">
            <v>Blažena</v>
          </cell>
          <cell r="D281" t="str">
            <v>Borová</v>
          </cell>
          <cell r="E281">
            <v>1979</v>
          </cell>
        </row>
        <row r="282">
          <cell r="A282" t="str">
            <v>Pápež Samuel</v>
          </cell>
          <cell r="B282" t="str">
            <v>Pápež</v>
          </cell>
          <cell r="C282" t="str">
            <v>Samuel</v>
          </cell>
          <cell r="D282" t="str">
            <v>Vrbové</v>
          </cell>
          <cell r="E282">
            <v>1998</v>
          </cell>
        </row>
        <row r="283">
          <cell r="A283" t="str">
            <v>Pargáč Martin</v>
          </cell>
          <cell r="B283" t="str">
            <v>Pargáč</v>
          </cell>
          <cell r="C283" t="str">
            <v>Martin</v>
          </cell>
          <cell r="D283" t="str">
            <v>Nitra</v>
          </cell>
          <cell r="E283">
            <v>1984</v>
          </cell>
        </row>
        <row r="284">
          <cell r="A284" t="str">
            <v>Pauček Miroslav</v>
          </cell>
          <cell r="B284" t="str">
            <v>Pauček</v>
          </cell>
          <cell r="C284" t="str">
            <v>Miroslav</v>
          </cell>
          <cell r="D284" t="str">
            <v>Dolné Dubové</v>
          </cell>
          <cell r="E284">
            <v>1979</v>
          </cell>
        </row>
        <row r="285">
          <cell r="A285" t="str">
            <v>Pavlacký Jaroslav</v>
          </cell>
          <cell r="B285" t="str">
            <v>Pavlacký</v>
          </cell>
          <cell r="C285" t="str">
            <v>Jaroslav</v>
          </cell>
          <cell r="D285" t="str">
            <v>Trenčianske Teplice</v>
          </cell>
          <cell r="E285">
            <v>1962</v>
          </cell>
        </row>
        <row r="286">
          <cell r="A286" t="str">
            <v>Pavlík Ambróz</v>
          </cell>
          <cell r="B286" t="str">
            <v>Pavlík</v>
          </cell>
          <cell r="C286" t="str">
            <v>Ambróz</v>
          </cell>
          <cell r="D286" t="str">
            <v>Trnava</v>
          </cell>
          <cell r="E286">
            <v>1951</v>
          </cell>
        </row>
        <row r="287">
          <cell r="A287" t="str">
            <v>Pavlík Ivan</v>
          </cell>
          <cell r="B287" t="str">
            <v>Pavlík</v>
          </cell>
          <cell r="C287" t="str">
            <v>Ivan</v>
          </cell>
          <cell r="D287" t="str">
            <v>AK Spartak Dubnica nad Váhom</v>
          </cell>
          <cell r="E287">
            <v>1984</v>
          </cell>
        </row>
        <row r="288">
          <cell r="A288" t="str">
            <v>Pavlík Peter</v>
          </cell>
          <cell r="B288" t="str">
            <v>Pavlík</v>
          </cell>
          <cell r="C288" t="str">
            <v>Peter</v>
          </cell>
          <cell r="D288" t="str">
            <v>Horné  Zelenice</v>
          </cell>
          <cell r="E288">
            <v>1967</v>
          </cell>
        </row>
        <row r="289">
          <cell r="A289" t="str">
            <v>Pekár Martin</v>
          </cell>
          <cell r="B289" t="str">
            <v>Pekár</v>
          </cell>
          <cell r="C289" t="str">
            <v>Martin</v>
          </cell>
          <cell r="D289" t="str">
            <v>Sereď</v>
          </cell>
          <cell r="E289">
            <v>1985</v>
          </cell>
        </row>
        <row r="290">
          <cell r="A290" t="str">
            <v>Pelechová Jana</v>
          </cell>
          <cell r="B290" t="str">
            <v>Pelechová</v>
          </cell>
          <cell r="C290" t="str">
            <v>Jana</v>
          </cell>
          <cell r="D290" t="str">
            <v>Bratislava</v>
          </cell>
          <cell r="E290">
            <v>1985</v>
          </cell>
        </row>
        <row r="291">
          <cell r="A291" t="str">
            <v>Petényi Filip</v>
          </cell>
          <cell r="B291" t="str">
            <v>Petényi</v>
          </cell>
          <cell r="C291" t="str">
            <v>Filip</v>
          </cell>
          <cell r="D291" t="str">
            <v>Vrbové</v>
          </cell>
          <cell r="E291">
            <v>1996</v>
          </cell>
        </row>
        <row r="292">
          <cell r="A292" t="str">
            <v>Petlák Adam</v>
          </cell>
          <cell r="B292" t="str">
            <v>Petlák</v>
          </cell>
          <cell r="C292" t="str">
            <v>Adam</v>
          </cell>
          <cell r="D292" t="str">
            <v>Vrbové</v>
          </cell>
          <cell r="E292">
            <v>1989</v>
          </cell>
        </row>
        <row r="293">
          <cell r="A293" t="str">
            <v>Petöcz Karol</v>
          </cell>
          <cell r="B293" t="str">
            <v>Petöcz</v>
          </cell>
          <cell r="C293" t="str">
            <v>Karol</v>
          </cell>
          <cell r="D293" t="str">
            <v>AKV Bratislava</v>
          </cell>
          <cell r="E293">
            <v>1940</v>
          </cell>
        </row>
        <row r="294">
          <cell r="A294" t="str">
            <v>Petrovič Vladimír</v>
          </cell>
          <cell r="B294" t="str">
            <v>Petrovič</v>
          </cell>
          <cell r="C294" t="str">
            <v>Vladimír</v>
          </cell>
          <cell r="D294" t="str">
            <v>Trstín</v>
          </cell>
          <cell r="E294">
            <v>1955</v>
          </cell>
        </row>
        <row r="295">
          <cell r="A295" t="str">
            <v>Plačko Martin</v>
          </cell>
          <cell r="B295" t="str">
            <v>Plačko</v>
          </cell>
          <cell r="C295" t="str">
            <v>Martin</v>
          </cell>
          <cell r="D295" t="str">
            <v>Brezová pod Bradlom</v>
          </cell>
          <cell r="E295">
            <v>1976</v>
          </cell>
        </row>
        <row r="296">
          <cell r="A296" t="str">
            <v>Plačková Gabriela</v>
          </cell>
          <cell r="B296" t="str">
            <v>Plačková</v>
          </cell>
          <cell r="C296" t="str">
            <v>Gabriela</v>
          </cell>
          <cell r="D296" t="str">
            <v>Brezová pod Bradlom</v>
          </cell>
          <cell r="E296">
            <v>1976</v>
          </cell>
        </row>
        <row r="297">
          <cell r="A297" t="str">
            <v>Plevza Ivan</v>
          </cell>
          <cell r="B297" t="str">
            <v>Plevza</v>
          </cell>
          <cell r="C297" t="str">
            <v>Ivan</v>
          </cell>
          <cell r="D297" t="str">
            <v>KD Trnava</v>
          </cell>
          <cell r="E297">
            <v>1951</v>
          </cell>
        </row>
        <row r="298">
          <cell r="A298" t="str">
            <v>Pobjecký Peter</v>
          </cell>
          <cell r="B298" t="str">
            <v>Pobjecký</v>
          </cell>
          <cell r="C298" t="str">
            <v>Peter</v>
          </cell>
          <cell r="D298" t="str">
            <v>CKK Smolenice</v>
          </cell>
          <cell r="E298">
            <v>1976</v>
          </cell>
        </row>
        <row r="299">
          <cell r="A299" t="str">
            <v>Polák Juraj</v>
          </cell>
          <cell r="B299" t="str">
            <v>Polák</v>
          </cell>
          <cell r="C299" t="str">
            <v>Juraj</v>
          </cell>
          <cell r="D299" t="str">
            <v>Vrbové</v>
          </cell>
          <cell r="E299">
            <v>2007</v>
          </cell>
        </row>
        <row r="300">
          <cell r="A300" t="str">
            <v>Polák Libor</v>
          </cell>
          <cell r="B300" t="str">
            <v>Polák</v>
          </cell>
          <cell r="C300" t="str">
            <v>Libor</v>
          </cell>
          <cell r="D300" t="str">
            <v>Žlkovce</v>
          </cell>
          <cell r="E300">
            <v>1943</v>
          </cell>
        </row>
        <row r="301">
          <cell r="A301" t="str">
            <v>Polák Peter</v>
          </cell>
          <cell r="B301" t="str">
            <v>Polák</v>
          </cell>
          <cell r="C301" t="str">
            <v>Peter</v>
          </cell>
          <cell r="D301" t="str">
            <v>Vrbové</v>
          </cell>
          <cell r="E301">
            <v>1976</v>
          </cell>
        </row>
        <row r="302">
          <cell r="A302" t="str">
            <v>Portášik Peter</v>
          </cell>
          <cell r="B302" t="str">
            <v>Portášik</v>
          </cell>
          <cell r="C302" t="str">
            <v>Peter</v>
          </cell>
          <cell r="D302" t="str">
            <v>AŠK Grafobal Skalica</v>
          </cell>
          <cell r="E302">
            <v>1963</v>
          </cell>
        </row>
        <row r="303">
          <cell r="A303" t="str">
            <v>Portášiková Anna</v>
          </cell>
          <cell r="B303" t="str">
            <v>Portášiková</v>
          </cell>
          <cell r="C303" t="str">
            <v>Anna</v>
          </cell>
          <cell r="D303" t="str">
            <v>AŠK Grafobal Skalica</v>
          </cell>
          <cell r="E303">
            <v>1963</v>
          </cell>
        </row>
        <row r="304">
          <cell r="A304" t="str">
            <v>Prokeš Michal</v>
          </cell>
          <cell r="B304" t="str">
            <v>Prokeš</v>
          </cell>
          <cell r="C304" t="str">
            <v>Michal</v>
          </cell>
          <cell r="D304" t="str">
            <v>Adidas runners Bratislava</v>
          </cell>
          <cell r="E304">
            <v>1986</v>
          </cell>
        </row>
        <row r="305">
          <cell r="A305" t="str">
            <v>Puškár Michal</v>
          </cell>
          <cell r="B305" t="str">
            <v>Puškár</v>
          </cell>
          <cell r="C305" t="str">
            <v>Michal</v>
          </cell>
          <cell r="D305" t="str">
            <v>bernohy.sk</v>
          </cell>
          <cell r="E305">
            <v>1986</v>
          </cell>
        </row>
        <row r="306">
          <cell r="A306" t="str">
            <v>Puškár Ondrej</v>
          </cell>
          <cell r="B306" t="str">
            <v>Puškár</v>
          </cell>
          <cell r="C306" t="str">
            <v>Ondrej</v>
          </cell>
          <cell r="D306" t="str">
            <v>AŠK Slávia Trnava</v>
          </cell>
          <cell r="E306">
            <v>1985</v>
          </cell>
        </row>
        <row r="307">
          <cell r="A307" t="str">
            <v>Puvák Branislav</v>
          </cell>
          <cell r="B307" t="str">
            <v>Puvák</v>
          </cell>
          <cell r="C307" t="str">
            <v>Branislav</v>
          </cell>
          <cell r="D307" t="str">
            <v>Vrbové</v>
          </cell>
          <cell r="E307">
            <v>1978</v>
          </cell>
        </row>
        <row r="308">
          <cell r="A308" t="str">
            <v>Puvák Pavol</v>
          </cell>
          <cell r="B308" t="str">
            <v>Puvák</v>
          </cell>
          <cell r="C308" t="str">
            <v>Pavol</v>
          </cell>
          <cell r="D308" t="str">
            <v>Trebatice</v>
          </cell>
          <cell r="E308">
            <v>1974</v>
          </cell>
        </row>
        <row r="309">
          <cell r="A309" t="str">
            <v>Radimák Ľuboš</v>
          </cell>
          <cell r="B309" t="str">
            <v>Radimák</v>
          </cell>
          <cell r="C309" t="str">
            <v>Ľuboš</v>
          </cell>
          <cell r="D309" t="str">
            <v>OZ Mládež Gáň</v>
          </cell>
          <cell r="E309">
            <v>1982</v>
          </cell>
        </row>
        <row r="310">
          <cell r="A310" t="str">
            <v>Reháčková Iveta</v>
          </cell>
          <cell r="B310" t="str">
            <v>Reháčková</v>
          </cell>
          <cell r="C310" t="str">
            <v>Iveta</v>
          </cell>
          <cell r="D310" t="str">
            <v>Vrbové</v>
          </cell>
          <cell r="E310">
            <v>1982</v>
          </cell>
        </row>
        <row r="311">
          <cell r="A311" t="str">
            <v>Reháková Lenka</v>
          </cell>
          <cell r="B311" t="str">
            <v>Reháková</v>
          </cell>
          <cell r="C311" t="str">
            <v>Lenka</v>
          </cell>
          <cell r="D311" t="str">
            <v>Bratislava</v>
          </cell>
          <cell r="E311">
            <v>1981</v>
          </cell>
        </row>
        <row r="312">
          <cell r="A312" t="str">
            <v>Remiš Adam</v>
          </cell>
          <cell r="B312" t="str">
            <v>Remiš</v>
          </cell>
          <cell r="C312" t="str">
            <v>Adam</v>
          </cell>
          <cell r="D312" t="str">
            <v>Trnava</v>
          </cell>
          <cell r="E312">
            <v>1948</v>
          </cell>
        </row>
        <row r="313">
          <cell r="A313" t="str">
            <v>Remiš Ján</v>
          </cell>
          <cell r="B313" t="str">
            <v>Remiš</v>
          </cell>
          <cell r="C313" t="str">
            <v>Ján</v>
          </cell>
          <cell r="D313" t="str">
            <v>Fešák Team Trnava</v>
          </cell>
          <cell r="E313">
            <v>1974</v>
          </cell>
        </row>
        <row r="314">
          <cell r="A314" t="str">
            <v>Remiš Michal</v>
          </cell>
          <cell r="B314" t="str">
            <v>Remiš</v>
          </cell>
          <cell r="C314" t="str">
            <v>Michal</v>
          </cell>
          <cell r="D314" t="str">
            <v>AŠK Slávia Trnava</v>
          </cell>
          <cell r="E314">
            <v>2003</v>
          </cell>
        </row>
        <row r="315">
          <cell r="A315" t="str">
            <v>Remiš Ondrej</v>
          </cell>
          <cell r="B315" t="str">
            <v>Remiš</v>
          </cell>
          <cell r="C315" t="str">
            <v>Ondrej</v>
          </cell>
          <cell r="D315" t="str">
            <v>AŠK Slávia Trnava</v>
          </cell>
          <cell r="E315">
            <v>2005</v>
          </cell>
        </row>
        <row r="316">
          <cell r="A316" t="str">
            <v>Remiš Tomáš</v>
          </cell>
          <cell r="B316" t="str">
            <v>Remiš</v>
          </cell>
          <cell r="C316" t="str">
            <v>Tomáš</v>
          </cell>
          <cell r="D316" t="str">
            <v>AŠK Slávia Trnava</v>
          </cell>
          <cell r="E316">
            <v>2000</v>
          </cell>
        </row>
        <row r="317">
          <cell r="A317" t="str">
            <v>Remišová Katarína</v>
          </cell>
          <cell r="B317" t="str">
            <v>Remišová</v>
          </cell>
          <cell r="C317" t="str">
            <v>Katarína</v>
          </cell>
          <cell r="D317" t="str">
            <v>Fešák Team Trnava</v>
          </cell>
          <cell r="E317">
            <v>1973</v>
          </cell>
        </row>
        <row r="318">
          <cell r="A318" t="str">
            <v>Rendek Jozef</v>
          </cell>
          <cell r="B318" t="str">
            <v>Rendek</v>
          </cell>
          <cell r="C318" t="str">
            <v>Jozef</v>
          </cell>
          <cell r="D318" t="str">
            <v>Dolná Krupá</v>
          </cell>
          <cell r="E318">
            <v>1950</v>
          </cell>
        </row>
        <row r="319">
          <cell r="A319" t="str">
            <v>Rendek Roman</v>
          </cell>
          <cell r="B319" t="str">
            <v>Rendek</v>
          </cell>
          <cell r="C319" t="str">
            <v>Roman</v>
          </cell>
          <cell r="D319" t="str">
            <v>Trnava</v>
          </cell>
          <cell r="E319">
            <v>1981</v>
          </cell>
        </row>
        <row r="320">
          <cell r="A320" t="str">
            <v>Rigo Tomáš</v>
          </cell>
          <cell r="B320" t="str">
            <v>Rigo</v>
          </cell>
          <cell r="C320" t="str">
            <v>Tomáš</v>
          </cell>
          <cell r="D320" t="str">
            <v>Klub Choré vrany Vrbové</v>
          </cell>
          <cell r="E320">
            <v>1982</v>
          </cell>
        </row>
        <row r="321">
          <cell r="A321" t="str">
            <v>Salaj Peter</v>
          </cell>
          <cell r="B321" t="str">
            <v>Salaj</v>
          </cell>
          <cell r="C321" t="str">
            <v>Peter</v>
          </cell>
          <cell r="D321" t="str">
            <v>AK Tlmače</v>
          </cell>
          <cell r="E321">
            <v>1985</v>
          </cell>
        </row>
        <row r="322">
          <cell r="A322" t="str">
            <v>Samec Milan</v>
          </cell>
          <cell r="B322" t="str">
            <v>Samec</v>
          </cell>
          <cell r="C322" t="str">
            <v>Milan</v>
          </cell>
          <cell r="D322" t="str">
            <v>KRB Partizánske</v>
          </cell>
          <cell r="E322">
            <v>1948</v>
          </cell>
        </row>
        <row r="323">
          <cell r="A323" t="str">
            <v>Samuhel Dávid</v>
          </cell>
          <cell r="B323" t="str">
            <v>Samuhel</v>
          </cell>
          <cell r="C323" t="str">
            <v>Dávid</v>
          </cell>
          <cell r="D323" t="str">
            <v>Piešťany</v>
          </cell>
          <cell r="E323">
            <v>2003</v>
          </cell>
        </row>
        <row r="324">
          <cell r="A324" t="str">
            <v>Samuhelová Miroslava</v>
          </cell>
          <cell r="B324" t="str">
            <v>Samuhelová</v>
          </cell>
          <cell r="C324" t="str">
            <v>Miroslava</v>
          </cell>
          <cell r="D324" t="str">
            <v>Piešťany</v>
          </cell>
          <cell r="E324">
            <v>1975</v>
          </cell>
        </row>
        <row r="325">
          <cell r="A325" t="str">
            <v>Sedláček Jozef</v>
          </cell>
          <cell r="B325" t="str">
            <v>Sedláček</v>
          </cell>
          <cell r="C325" t="str">
            <v>Jozef</v>
          </cell>
          <cell r="D325" t="str">
            <v>Bolezár</v>
          </cell>
          <cell r="E325">
            <v>1939</v>
          </cell>
        </row>
        <row r="326">
          <cell r="A326" t="str">
            <v>Sedlák Alfonz</v>
          </cell>
          <cell r="B326" t="str">
            <v>Sedlák</v>
          </cell>
          <cell r="C326" t="str">
            <v>Alfonz</v>
          </cell>
          <cell r="D326" t="str">
            <v>Olcnava</v>
          </cell>
          <cell r="E326">
            <v>1992</v>
          </cell>
        </row>
        <row r="327">
          <cell r="A327" t="str">
            <v>Sedmák Stanislav</v>
          </cell>
          <cell r="B327" t="str">
            <v>Sedmák</v>
          </cell>
          <cell r="C327" t="str">
            <v>Stanislav</v>
          </cell>
          <cell r="D327" t="str">
            <v>Slimáci Veľké Kostoľay</v>
          </cell>
          <cell r="E327">
            <v>1940</v>
          </cell>
        </row>
        <row r="328">
          <cell r="A328" t="str">
            <v>Selecký Pavol</v>
          </cell>
          <cell r="B328" t="str">
            <v>Selecký</v>
          </cell>
          <cell r="C328" t="str">
            <v>Pavol</v>
          </cell>
          <cell r="D328" t="str">
            <v>Klub dôchodcov Trnava</v>
          </cell>
          <cell r="E328">
            <v>1937</v>
          </cell>
        </row>
        <row r="329">
          <cell r="A329" t="str">
            <v>Schiffer Jozef</v>
          </cell>
          <cell r="B329" t="str">
            <v>Schiffer</v>
          </cell>
          <cell r="C329" t="str">
            <v>Jozef</v>
          </cell>
          <cell r="D329" t="str">
            <v>GEFCO Slovakia</v>
          </cell>
          <cell r="E329">
            <v>1960</v>
          </cell>
        </row>
        <row r="330">
          <cell r="A330" t="str">
            <v>Siváček Marián</v>
          </cell>
          <cell r="B330" t="str">
            <v>Siváček</v>
          </cell>
          <cell r="C330" t="str">
            <v>Marián</v>
          </cell>
          <cell r="D330" t="str">
            <v>Myjava</v>
          </cell>
          <cell r="E330">
            <v>1989</v>
          </cell>
        </row>
        <row r="331">
          <cell r="A331" t="str">
            <v>Skipala Patrik</v>
          </cell>
          <cell r="B331" t="str">
            <v>Skipala</v>
          </cell>
          <cell r="C331" t="str">
            <v>Patrik</v>
          </cell>
          <cell r="D331" t="str">
            <v>Vrbové</v>
          </cell>
          <cell r="E331">
            <v>1995</v>
          </cell>
        </row>
        <row r="332">
          <cell r="A332" t="str">
            <v>Slabý Peter</v>
          </cell>
          <cell r="B332" t="str">
            <v>Slabý</v>
          </cell>
          <cell r="C332" t="str">
            <v>Peter</v>
          </cell>
          <cell r="D332" t="str">
            <v>Dechtice</v>
          </cell>
          <cell r="E332">
            <v>1969</v>
          </cell>
        </row>
        <row r="333">
          <cell r="A333" t="str">
            <v>Sloboda Jozef</v>
          </cell>
          <cell r="B333" t="str">
            <v>Sloboda</v>
          </cell>
          <cell r="C333" t="str">
            <v>Jozef</v>
          </cell>
          <cell r="D333" t="str">
            <v>Trnava</v>
          </cell>
          <cell r="E333">
            <v>1946</v>
          </cell>
        </row>
        <row r="334">
          <cell r="A334" t="str">
            <v>Soľár Peter</v>
          </cell>
          <cell r="B334" t="str">
            <v>Soľár</v>
          </cell>
          <cell r="C334" t="str">
            <v>Peter</v>
          </cell>
          <cell r="D334" t="str">
            <v>ŠK pre radosť</v>
          </cell>
          <cell r="E334">
            <v>1977</v>
          </cell>
        </row>
        <row r="335">
          <cell r="A335" t="str">
            <v>Sopira Stanislav</v>
          </cell>
          <cell r="B335" t="str">
            <v>Sopira</v>
          </cell>
          <cell r="C335" t="str">
            <v>Stanislav</v>
          </cell>
          <cell r="D335" t="str">
            <v>Bratislava</v>
          </cell>
          <cell r="E335">
            <v>1979</v>
          </cell>
        </row>
        <row r="336">
          <cell r="A336" t="str">
            <v>Sopko Rudolf</v>
          </cell>
          <cell r="B336" t="str">
            <v>Sopko</v>
          </cell>
          <cell r="C336" t="str">
            <v>Rudolf</v>
          </cell>
          <cell r="D336" t="str">
            <v>Trenčín</v>
          </cell>
          <cell r="E336">
            <v>1943</v>
          </cell>
        </row>
        <row r="337">
          <cell r="A337" t="str">
            <v>Stacho Jozef</v>
          </cell>
          <cell r="B337" t="str">
            <v>Stacho</v>
          </cell>
          <cell r="C337" t="str">
            <v>Jozef</v>
          </cell>
          <cell r="D337" t="str">
            <v>KRB Trnava</v>
          </cell>
          <cell r="E337">
            <v>1958</v>
          </cell>
        </row>
        <row r="338">
          <cell r="A338" t="str">
            <v>Stachová Ida</v>
          </cell>
          <cell r="B338" t="str">
            <v>Stachová</v>
          </cell>
          <cell r="C338" t="str">
            <v>Ida</v>
          </cell>
          <cell r="D338" t="str">
            <v>KRB Trnava</v>
          </cell>
          <cell r="E338">
            <v>1956</v>
          </cell>
        </row>
        <row r="339">
          <cell r="A339" t="str">
            <v>Stehlík Michal</v>
          </cell>
          <cell r="B339" t="str">
            <v>Stehlík</v>
          </cell>
          <cell r="C339" t="str">
            <v>Michal</v>
          </cell>
          <cell r="D339" t="str">
            <v>AFK Považan Nové Mesto nad Váhom</v>
          </cell>
          <cell r="E339">
            <v>1995</v>
          </cell>
        </row>
        <row r="340">
          <cell r="A340" t="str">
            <v>Stolár Martin</v>
          </cell>
          <cell r="B340" t="str">
            <v>Stolár</v>
          </cell>
          <cell r="C340" t="str">
            <v>Martin</v>
          </cell>
          <cell r="D340" t="str">
            <v>Triatlon Vrbové</v>
          </cell>
          <cell r="E340">
            <v>1979</v>
          </cell>
        </row>
        <row r="341">
          <cell r="A341" t="str">
            <v>Stolárik Marián</v>
          </cell>
          <cell r="B341" t="str">
            <v>Stolárik</v>
          </cell>
          <cell r="C341" t="str">
            <v>Marián</v>
          </cell>
          <cell r="D341" t="str">
            <v>Vrbové</v>
          </cell>
          <cell r="E341">
            <v>1981</v>
          </cell>
        </row>
        <row r="342">
          <cell r="A342" t="str">
            <v>Stolárik Peter</v>
          </cell>
          <cell r="B342" t="str">
            <v>Stolárik</v>
          </cell>
          <cell r="C342" t="str">
            <v>Peter</v>
          </cell>
          <cell r="D342" t="str">
            <v>Vrbové</v>
          </cell>
          <cell r="E342">
            <v>1947</v>
          </cell>
        </row>
        <row r="343">
          <cell r="A343" t="str">
            <v>Stoličná Zuzana</v>
          </cell>
          <cell r="B343" t="str">
            <v>Stoličná</v>
          </cell>
          <cell r="C343" t="str">
            <v>Zuzana</v>
          </cell>
          <cell r="D343" t="str">
            <v>AK veterán Bratislava</v>
          </cell>
          <cell r="E343">
            <v>1968</v>
          </cell>
        </row>
        <row r="344">
          <cell r="A344" t="str">
            <v>Stoličný Martin</v>
          </cell>
          <cell r="B344" t="str">
            <v>Stoličný</v>
          </cell>
          <cell r="C344" t="str">
            <v>Martin</v>
          </cell>
          <cell r="D344" t="str">
            <v>REDE Bratislava</v>
          </cell>
          <cell r="E344">
            <v>1969</v>
          </cell>
        </row>
        <row r="345">
          <cell r="A345" t="str">
            <v>Stopka Vladimír</v>
          </cell>
          <cell r="B345" t="str">
            <v>Stopka</v>
          </cell>
          <cell r="C345" t="str">
            <v>Vladimír</v>
          </cell>
          <cell r="D345" t="str">
            <v>Ilava</v>
          </cell>
          <cell r="E345">
            <v>1967</v>
          </cell>
        </row>
        <row r="346">
          <cell r="A346" t="str">
            <v>Strapko Rastislav</v>
          </cell>
          <cell r="B346" t="str">
            <v>Strapko</v>
          </cell>
          <cell r="C346" t="str">
            <v>Rastislav</v>
          </cell>
          <cell r="D346" t="str">
            <v>Vrbové</v>
          </cell>
          <cell r="E346">
            <v>1972</v>
          </cell>
        </row>
        <row r="347">
          <cell r="A347" t="str">
            <v>Sudora Filip</v>
          </cell>
          <cell r="B347" t="str">
            <v>Sudora</v>
          </cell>
          <cell r="C347" t="str">
            <v>Filip</v>
          </cell>
          <cell r="D347" t="str">
            <v>Vrbové</v>
          </cell>
          <cell r="E347">
            <v>2000</v>
          </cell>
        </row>
        <row r="348">
          <cell r="A348" t="str">
            <v>Sudorová Katarína</v>
          </cell>
          <cell r="B348" t="str">
            <v>Sudorová</v>
          </cell>
          <cell r="C348" t="str">
            <v>Katarína</v>
          </cell>
          <cell r="D348" t="str">
            <v>Vrbové</v>
          </cell>
          <cell r="E348">
            <v>2004</v>
          </cell>
        </row>
        <row r="349">
          <cell r="A349" t="str">
            <v>Sudorová Veronika</v>
          </cell>
          <cell r="B349" t="str">
            <v>Sudorová</v>
          </cell>
          <cell r="C349" t="str">
            <v>Veronika</v>
          </cell>
          <cell r="D349" t="str">
            <v>Vrbové</v>
          </cell>
          <cell r="E349">
            <v>2002</v>
          </cell>
        </row>
        <row r="350">
          <cell r="A350" t="str">
            <v>Sumera Martin</v>
          </cell>
          <cell r="B350" t="str">
            <v>Sumera</v>
          </cell>
          <cell r="C350" t="str">
            <v>Martin</v>
          </cell>
          <cell r="D350" t="str">
            <v>Vrbové</v>
          </cell>
          <cell r="E350">
            <v>1993</v>
          </cell>
        </row>
        <row r="351">
          <cell r="A351" t="str">
            <v>Svitková Elena</v>
          </cell>
          <cell r="B351" t="str">
            <v>Svitková</v>
          </cell>
          <cell r="C351" t="str">
            <v>Elena</v>
          </cell>
          <cell r="D351" t="str">
            <v>Vrbové</v>
          </cell>
          <cell r="E351">
            <v>1979</v>
          </cell>
        </row>
        <row r="352">
          <cell r="A352" t="str">
            <v>Šácha Petr</v>
          </cell>
          <cell r="B352" t="str">
            <v>Šácha</v>
          </cell>
          <cell r="C352" t="str">
            <v>Petr</v>
          </cell>
          <cell r="D352" t="str">
            <v>ZŠK Vrbové</v>
          </cell>
          <cell r="E352">
            <v>1968</v>
          </cell>
        </row>
        <row r="353">
          <cell r="A353" t="str">
            <v>Šácha Petra</v>
          </cell>
          <cell r="B353" t="str">
            <v>Šácha</v>
          </cell>
          <cell r="C353" t="str">
            <v>Petra</v>
          </cell>
          <cell r="D353" t="str">
            <v>Vrbové</v>
          </cell>
          <cell r="E353">
            <v>1968</v>
          </cell>
        </row>
        <row r="354">
          <cell r="A354" t="str">
            <v>Šály Radek</v>
          </cell>
          <cell r="B354" t="str">
            <v>Šály</v>
          </cell>
          <cell r="C354" t="str">
            <v>Radek</v>
          </cell>
          <cell r="D354" t="str">
            <v>Banská Štiavnica</v>
          </cell>
          <cell r="E354">
            <v>1966</v>
          </cell>
        </row>
        <row r="355">
          <cell r="A355" t="str">
            <v>Šimo Milan</v>
          </cell>
          <cell r="B355" t="str">
            <v>Šimo</v>
          </cell>
          <cell r="C355" t="str">
            <v>Milan</v>
          </cell>
          <cell r="D355" t="str">
            <v>ŠKK Lednické Rovne</v>
          </cell>
          <cell r="E355">
            <v>1977</v>
          </cell>
        </row>
        <row r="356">
          <cell r="A356" t="str">
            <v>Šintál Martin</v>
          </cell>
          <cell r="B356" t="str">
            <v>Šintál</v>
          </cell>
          <cell r="C356" t="str">
            <v>Martin</v>
          </cell>
          <cell r="D356" t="str">
            <v>Andrea Team Sereď</v>
          </cell>
          <cell r="E356">
            <v>1973</v>
          </cell>
        </row>
        <row r="357">
          <cell r="A357" t="str">
            <v>Široký Matúš</v>
          </cell>
          <cell r="B357" t="str">
            <v>Široký</v>
          </cell>
          <cell r="C357" t="str">
            <v>Matúš</v>
          </cell>
          <cell r="D357" t="str">
            <v>Bratislava</v>
          </cell>
          <cell r="E357">
            <v>1983</v>
          </cell>
        </row>
        <row r="358">
          <cell r="A358" t="str">
            <v>Škreňo Vladimír</v>
          </cell>
          <cell r="B358" t="str">
            <v>Škreňo</v>
          </cell>
          <cell r="C358" t="str">
            <v>Vladimír</v>
          </cell>
          <cell r="D358" t="str">
            <v>Hlohovec</v>
          </cell>
          <cell r="E358">
            <v>1979</v>
          </cell>
        </row>
        <row r="359">
          <cell r="A359" t="str">
            <v>Šlauková Jana</v>
          </cell>
          <cell r="B359" t="str">
            <v>Šlauková</v>
          </cell>
          <cell r="C359" t="str">
            <v>Jana</v>
          </cell>
          <cell r="D359" t="str">
            <v>Vrbové</v>
          </cell>
          <cell r="E359">
            <v>1997</v>
          </cell>
        </row>
        <row r="360">
          <cell r="A360" t="str">
            <v>Šlauková Jana ml.</v>
          </cell>
          <cell r="B360" t="str">
            <v>Šlauková</v>
          </cell>
          <cell r="C360" t="str">
            <v>Jana ml.</v>
          </cell>
          <cell r="D360" t="str">
            <v>Vrbové</v>
          </cell>
          <cell r="E360">
            <v>1997</v>
          </cell>
        </row>
        <row r="361">
          <cell r="A361" t="str">
            <v>Šluch Roman</v>
          </cell>
          <cell r="B361" t="str">
            <v>Šluch</v>
          </cell>
          <cell r="C361" t="str">
            <v>Roman</v>
          </cell>
          <cell r="D361" t="str">
            <v>Banská Štiavnica</v>
          </cell>
          <cell r="E361">
            <v>1975</v>
          </cell>
        </row>
        <row r="362">
          <cell r="A362" t="str">
            <v>Šlúch Roman</v>
          </cell>
          <cell r="B362" t="str">
            <v>Šlúch</v>
          </cell>
          <cell r="C362" t="str">
            <v>Roman</v>
          </cell>
          <cell r="D362" t="str">
            <v>Banská Štiavnica</v>
          </cell>
          <cell r="E362">
            <v>1975</v>
          </cell>
        </row>
        <row r="363">
          <cell r="A363" t="str">
            <v>Šluchová Mária</v>
          </cell>
          <cell r="B363" t="str">
            <v>Šluchová</v>
          </cell>
          <cell r="C363" t="str">
            <v>Mária</v>
          </cell>
          <cell r="D363" t="str">
            <v>Banská Štiavnica</v>
          </cell>
          <cell r="E363">
            <v>1986</v>
          </cell>
        </row>
        <row r="364">
          <cell r="A364" t="str">
            <v>Šmelcer Martin</v>
          </cell>
          <cell r="B364" t="str">
            <v>Šmelcer</v>
          </cell>
          <cell r="C364" t="str">
            <v>Martin</v>
          </cell>
          <cell r="D364" t="str">
            <v>Veselé</v>
          </cell>
          <cell r="E364">
            <v>1993</v>
          </cell>
        </row>
        <row r="365">
          <cell r="A365" t="str">
            <v>Šoka Martin</v>
          </cell>
          <cell r="B365" t="str">
            <v>Šoka</v>
          </cell>
          <cell r="C365" t="str">
            <v>Martin</v>
          </cell>
          <cell r="D365" t="str">
            <v>Leopoldov</v>
          </cell>
          <cell r="E365">
            <v>1988</v>
          </cell>
        </row>
        <row r="366">
          <cell r="A366" t="str">
            <v>Špajdel Ľuboš</v>
          </cell>
          <cell r="B366" t="str">
            <v>Špajdel</v>
          </cell>
          <cell r="C366" t="str">
            <v>Ľuboš</v>
          </cell>
          <cell r="D366" t="str">
            <v>Trnava</v>
          </cell>
          <cell r="E366">
            <v>1981</v>
          </cell>
        </row>
        <row r="367">
          <cell r="A367" t="str">
            <v>Špergl Viliam</v>
          </cell>
          <cell r="B367" t="str">
            <v>Špergl</v>
          </cell>
          <cell r="C367" t="str">
            <v>Viliam</v>
          </cell>
          <cell r="D367" t="str">
            <v>Kráľová - Modra</v>
          </cell>
          <cell r="E367">
            <v>1990</v>
          </cell>
        </row>
        <row r="368">
          <cell r="A368" t="str">
            <v>Štefanka Jouef</v>
          </cell>
          <cell r="B368" t="str">
            <v>Štefanka</v>
          </cell>
          <cell r="C368" t="str">
            <v>Jouef</v>
          </cell>
          <cell r="D368" t="str">
            <v>Krakovany</v>
          </cell>
          <cell r="E368">
            <v>1987</v>
          </cell>
        </row>
        <row r="369">
          <cell r="A369" t="str">
            <v>Štefanka Jozef</v>
          </cell>
          <cell r="B369" t="str">
            <v>Štefanka</v>
          </cell>
          <cell r="C369" t="str">
            <v>Jozef</v>
          </cell>
          <cell r="D369" t="str">
            <v>Piešťany</v>
          </cell>
          <cell r="E369">
            <v>1987</v>
          </cell>
        </row>
        <row r="370">
          <cell r="A370" t="str">
            <v>Štefanka Marek</v>
          </cell>
          <cell r="B370" t="str">
            <v>Štefanka</v>
          </cell>
          <cell r="C370" t="str">
            <v>Marek</v>
          </cell>
          <cell r="D370" t="str">
            <v>Šipkové</v>
          </cell>
          <cell r="E370">
            <v>1987</v>
          </cell>
        </row>
        <row r="371">
          <cell r="A371" t="str">
            <v>Štefík Radoslav</v>
          </cell>
          <cell r="B371" t="str">
            <v>Štefík</v>
          </cell>
          <cell r="C371" t="str">
            <v>Radoslav</v>
          </cell>
          <cell r="D371" t="str">
            <v>Vrbové</v>
          </cell>
          <cell r="E371">
            <v>1978</v>
          </cell>
        </row>
        <row r="372">
          <cell r="A372" t="str">
            <v>Štefina Peter</v>
          </cell>
          <cell r="B372" t="str">
            <v>Štefina</v>
          </cell>
          <cell r="C372" t="str">
            <v>Peter</v>
          </cell>
          <cell r="D372" t="str">
            <v>ŠKK Lednické Rovne</v>
          </cell>
          <cell r="E372">
            <v>1981</v>
          </cell>
        </row>
        <row r="373">
          <cell r="A373" t="str">
            <v>Štefina Štefan</v>
          </cell>
          <cell r="B373" t="str">
            <v>Štefina</v>
          </cell>
          <cell r="C373" t="str">
            <v>Štefan</v>
          </cell>
          <cell r="D373" t="str">
            <v>AK Spartak Dubnica nad Váhom</v>
          </cell>
          <cell r="E373">
            <v>1986</v>
          </cell>
        </row>
        <row r="374">
          <cell r="A374" t="str">
            <v>Števica Jozef</v>
          </cell>
          <cell r="B374" t="str">
            <v>Števica</v>
          </cell>
          <cell r="C374" t="str">
            <v>Jozef</v>
          </cell>
          <cell r="D374" t="str">
            <v>KRB Partizánske</v>
          </cell>
          <cell r="E374">
            <v>1970</v>
          </cell>
        </row>
        <row r="375">
          <cell r="A375" t="str">
            <v>Štibravý Marián</v>
          </cell>
          <cell r="B375" t="str">
            <v>Štibravý</v>
          </cell>
          <cell r="C375" t="str">
            <v>Marián</v>
          </cell>
          <cell r="D375" t="str">
            <v>Trnava</v>
          </cell>
          <cell r="E375">
            <v>1968</v>
          </cell>
        </row>
        <row r="376">
          <cell r="A376" t="str">
            <v>Šulko Dávid</v>
          </cell>
          <cell r="B376" t="str">
            <v>Šulko</v>
          </cell>
          <cell r="C376" t="str">
            <v>Dávid</v>
          </cell>
          <cell r="D376" t="str">
            <v>Trnava</v>
          </cell>
          <cell r="E376">
            <v>1988</v>
          </cell>
        </row>
        <row r="377">
          <cell r="A377" t="str">
            <v>Šulko Pavol</v>
          </cell>
          <cell r="B377" t="str">
            <v>Šulko</v>
          </cell>
          <cell r="C377" t="str">
            <v>Pavol</v>
          </cell>
          <cell r="D377" t="str">
            <v>Trnava</v>
          </cell>
          <cell r="E377">
            <v>1957</v>
          </cell>
        </row>
        <row r="378">
          <cell r="A378" t="str">
            <v>Švec Pavel</v>
          </cell>
          <cell r="B378" t="str">
            <v>Švec</v>
          </cell>
          <cell r="C378" t="str">
            <v>Pavel</v>
          </cell>
          <cell r="D378" t="str">
            <v>Bratislava</v>
          </cell>
          <cell r="E378">
            <v>1980</v>
          </cell>
        </row>
        <row r="379">
          <cell r="A379" t="str">
            <v>Tarkoš Marek</v>
          </cell>
          <cell r="B379" t="str">
            <v>Tarkoš</v>
          </cell>
          <cell r="C379" t="str">
            <v>Marek</v>
          </cell>
          <cell r="D379" t="str">
            <v>Triatlon Vrbové</v>
          </cell>
          <cell r="E379">
            <v>1984</v>
          </cell>
        </row>
        <row r="380">
          <cell r="A380" t="str">
            <v>Tarkošová Lenka</v>
          </cell>
          <cell r="B380" t="str">
            <v>Tarkošová</v>
          </cell>
          <cell r="C380" t="str">
            <v>Lenka</v>
          </cell>
          <cell r="D380" t="str">
            <v>Triatlon Vrbové</v>
          </cell>
          <cell r="E380">
            <v>1984</v>
          </cell>
        </row>
        <row r="381">
          <cell r="A381" t="str">
            <v>Teplica Radoslav</v>
          </cell>
          <cell r="B381" t="str">
            <v>Teplica</v>
          </cell>
          <cell r="C381" t="str">
            <v>Radoslav</v>
          </cell>
          <cell r="D381" t="str">
            <v>Klub Choré Vrany Vrbové</v>
          </cell>
          <cell r="E381">
            <v>1979</v>
          </cell>
        </row>
        <row r="382">
          <cell r="A382" t="str">
            <v>Tibenský Martin</v>
          </cell>
          <cell r="B382" t="str">
            <v>Tibenský</v>
          </cell>
          <cell r="C382" t="str">
            <v>Martin</v>
          </cell>
          <cell r="D382" t="str">
            <v>OZ Mládež Gáň</v>
          </cell>
          <cell r="E382">
            <v>1988</v>
          </cell>
        </row>
        <row r="383">
          <cell r="A383" t="str">
            <v>Tomašovič Juraj</v>
          </cell>
          <cell r="B383" t="str">
            <v>Tomašovič</v>
          </cell>
          <cell r="C383" t="str">
            <v>Juraj</v>
          </cell>
          <cell r="D383" t="str">
            <v>ZŠK Vrbové</v>
          </cell>
          <cell r="E383">
            <v>1990</v>
          </cell>
        </row>
        <row r="384">
          <cell r="A384" t="str">
            <v>Tomašovič Vít</v>
          </cell>
          <cell r="B384" t="str">
            <v>Tomašovič</v>
          </cell>
          <cell r="C384" t="str">
            <v>Vít</v>
          </cell>
          <cell r="D384" t="str">
            <v>bernohy.sk</v>
          </cell>
          <cell r="E384">
            <v>1973</v>
          </cell>
        </row>
        <row r="385">
          <cell r="A385" t="str">
            <v>Tomič Dušan</v>
          </cell>
          <cell r="B385" t="str">
            <v>Tomič</v>
          </cell>
          <cell r="C385" t="str">
            <v>Dušan</v>
          </cell>
          <cell r="D385" t="str">
            <v>Gymnázium Galanta</v>
          </cell>
          <cell r="E385">
            <v>1994</v>
          </cell>
        </row>
        <row r="386">
          <cell r="A386" t="str">
            <v>Tomič Peter</v>
          </cell>
          <cell r="B386" t="str">
            <v>Tomič</v>
          </cell>
          <cell r="C386" t="str">
            <v>Peter</v>
          </cell>
          <cell r="D386" t="str">
            <v>Gasto Metalfin Galanta</v>
          </cell>
          <cell r="E386">
            <v>1967</v>
          </cell>
        </row>
        <row r="387">
          <cell r="A387" t="str">
            <v>Trgo Michal</v>
          </cell>
          <cell r="B387" t="str">
            <v>Trgo</v>
          </cell>
          <cell r="C387" t="str">
            <v>Michal</v>
          </cell>
          <cell r="D387" t="str">
            <v>Nové Mesto nad Váhom</v>
          </cell>
          <cell r="E387">
            <v>1992</v>
          </cell>
        </row>
        <row r="388">
          <cell r="A388" t="str">
            <v>Uhrák Robért</v>
          </cell>
          <cell r="B388" t="str">
            <v>Uhrák</v>
          </cell>
          <cell r="C388" t="str">
            <v>Robért</v>
          </cell>
          <cell r="D388" t="str">
            <v>Šúrovce</v>
          </cell>
          <cell r="E388">
            <v>1991</v>
          </cell>
        </row>
        <row r="389">
          <cell r="A389" t="str">
            <v>Úradník Ľuboš</v>
          </cell>
          <cell r="B389" t="str">
            <v>Úradník</v>
          </cell>
          <cell r="C389" t="str">
            <v>Ľuboš</v>
          </cell>
          <cell r="D389" t="str">
            <v>Piešťany</v>
          </cell>
          <cell r="E389">
            <v>1980</v>
          </cell>
        </row>
        <row r="390">
          <cell r="A390" t="str">
            <v>Úradníková Jana</v>
          </cell>
          <cell r="B390" t="str">
            <v>Úradníková</v>
          </cell>
          <cell r="C390" t="str">
            <v>Jana</v>
          </cell>
          <cell r="D390" t="str">
            <v>Družba Piešťany</v>
          </cell>
          <cell r="E390">
            <v>1983</v>
          </cell>
        </row>
        <row r="391">
          <cell r="A391" t="str">
            <v>Valo Marián</v>
          </cell>
          <cell r="B391" t="str">
            <v>Valo</v>
          </cell>
          <cell r="C391" t="str">
            <v>Marián</v>
          </cell>
          <cell r="D391" t="str">
            <v>Vrbové</v>
          </cell>
          <cell r="E391">
            <v>1985</v>
          </cell>
        </row>
        <row r="392">
          <cell r="A392" t="str">
            <v>Vargová Anna</v>
          </cell>
          <cell r="B392" t="str">
            <v>Vargová</v>
          </cell>
          <cell r="C392" t="str">
            <v>Anna</v>
          </cell>
          <cell r="D392" t="str">
            <v>Horné Zelenice</v>
          </cell>
          <cell r="E392">
            <v>1953</v>
          </cell>
        </row>
        <row r="393">
          <cell r="A393" t="str">
            <v>Vargová Dagmar</v>
          </cell>
          <cell r="B393" t="str">
            <v>Vargová</v>
          </cell>
          <cell r="C393" t="str">
            <v>Dagmar</v>
          </cell>
          <cell r="D393" t="str">
            <v>AK Bojničky</v>
          </cell>
          <cell r="E393">
            <v>1981</v>
          </cell>
        </row>
        <row r="394">
          <cell r="A394" t="str">
            <v>Varmuža Ján</v>
          </cell>
          <cell r="B394" t="str">
            <v>Varmuža</v>
          </cell>
          <cell r="C394" t="str">
            <v>Ján</v>
          </cell>
          <cell r="D394" t="str">
            <v>MÚ Brezová</v>
          </cell>
          <cell r="E394">
            <v>1952</v>
          </cell>
        </row>
        <row r="395">
          <cell r="A395" t="str">
            <v>Varmuža Vladimír</v>
          </cell>
          <cell r="B395" t="str">
            <v>Varmuža</v>
          </cell>
          <cell r="C395" t="str">
            <v>Vladimír</v>
          </cell>
          <cell r="D395" t="str">
            <v>BK Hodonín</v>
          </cell>
          <cell r="E395">
            <v>1950</v>
          </cell>
        </row>
        <row r="396">
          <cell r="A396" t="str">
            <v>Vatrt Marián</v>
          </cell>
          <cell r="B396" t="str">
            <v>Vatrt</v>
          </cell>
          <cell r="C396" t="str">
            <v>Marián</v>
          </cell>
          <cell r="D396" t="str">
            <v>Vrbové</v>
          </cell>
          <cell r="E396">
            <v>1971</v>
          </cell>
        </row>
        <row r="397">
          <cell r="A397" t="str">
            <v>Vatrt Tomáš</v>
          </cell>
          <cell r="B397" t="str">
            <v>Vatrt</v>
          </cell>
          <cell r="C397" t="str">
            <v>Tomáš</v>
          </cell>
          <cell r="D397" t="str">
            <v>Vrbové</v>
          </cell>
          <cell r="E397">
            <v>2007</v>
          </cell>
        </row>
        <row r="398">
          <cell r="A398" t="str">
            <v>Vitko Pavol</v>
          </cell>
          <cell r="B398" t="str">
            <v>Vitko</v>
          </cell>
          <cell r="C398" t="str">
            <v>Pavol</v>
          </cell>
          <cell r="D398" t="str">
            <v>Renátka Dlháče</v>
          </cell>
          <cell r="E398">
            <v>1964</v>
          </cell>
        </row>
        <row r="399">
          <cell r="A399" t="str">
            <v>Vlasatý Vladimír</v>
          </cell>
          <cell r="B399" t="str">
            <v>Vlasatý</v>
          </cell>
          <cell r="C399" t="str">
            <v>Vladimír</v>
          </cell>
          <cell r="D399" t="str">
            <v>ŠKK Lednické Rovne</v>
          </cell>
          <cell r="E399">
            <v>1962</v>
          </cell>
        </row>
        <row r="400">
          <cell r="A400" t="str">
            <v>Vondráček Dušan</v>
          </cell>
          <cell r="B400" t="str">
            <v>Vondráček</v>
          </cell>
          <cell r="C400" t="str">
            <v>Dušan</v>
          </cell>
          <cell r="D400" t="str">
            <v>Trenčín</v>
          </cell>
          <cell r="E400">
            <v>1964</v>
          </cell>
        </row>
        <row r="401">
          <cell r="A401" t="str">
            <v>Vondráčková Mária</v>
          </cell>
          <cell r="B401" t="str">
            <v>Vondráčková</v>
          </cell>
          <cell r="C401" t="str">
            <v>Mária</v>
          </cell>
          <cell r="D401" t="str">
            <v>Trenčín</v>
          </cell>
          <cell r="E401">
            <v>1964</v>
          </cell>
        </row>
        <row r="402">
          <cell r="A402" t="str">
            <v>Vrábel Martin</v>
          </cell>
          <cell r="B402" t="str">
            <v>Vrábel</v>
          </cell>
          <cell r="C402" t="str">
            <v>Martin</v>
          </cell>
          <cell r="D402" t="str">
            <v>ŠKHŠ Piešťany</v>
          </cell>
          <cell r="E402">
            <v>1977</v>
          </cell>
        </row>
        <row r="403">
          <cell r="A403" t="str">
            <v>Vuongová Darina</v>
          </cell>
          <cell r="B403" t="str">
            <v>Vuongová</v>
          </cell>
          <cell r="C403" t="str">
            <v>Darina</v>
          </cell>
          <cell r="D403" t="str">
            <v>Vuong team Žarnovica</v>
          </cell>
          <cell r="E403">
            <v>1965</v>
          </cell>
        </row>
        <row r="404">
          <cell r="A404" t="str">
            <v>Vydarený Ján</v>
          </cell>
          <cell r="B404" t="str">
            <v>Vydarený</v>
          </cell>
          <cell r="C404" t="str">
            <v>Ján</v>
          </cell>
          <cell r="D404" t="str">
            <v>Vrbové</v>
          </cell>
          <cell r="E404">
            <v>1996</v>
          </cell>
        </row>
        <row r="405">
          <cell r="A405" t="str">
            <v>Záhorec Lukáš</v>
          </cell>
          <cell r="B405" t="str">
            <v>Záhorec</v>
          </cell>
          <cell r="C405" t="str">
            <v>Lukáš</v>
          </cell>
          <cell r="D405" t="str">
            <v>bernohy.sk</v>
          </cell>
          <cell r="E405">
            <v>1986</v>
          </cell>
        </row>
        <row r="406">
          <cell r="A406" t="str">
            <v>Závadová Viera</v>
          </cell>
          <cell r="B406" t="str">
            <v>Závadová</v>
          </cell>
          <cell r="C406" t="str">
            <v>Viera</v>
          </cell>
          <cell r="D406" t="str">
            <v>run4fun</v>
          </cell>
          <cell r="E406">
            <v>1970</v>
          </cell>
        </row>
        <row r="407">
          <cell r="A407" t="str">
            <v>Zubák Ľubomír</v>
          </cell>
          <cell r="B407" t="str">
            <v>Zubák</v>
          </cell>
          <cell r="C407" t="str">
            <v>Ľubomír</v>
          </cell>
          <cell r="D407" t="str">
            <v>Triatlon Vrbové</v>
          </cell>
          <cell r="E407">
            <v>1971</v>
          </cell>
        </row>
        <row r="408">
          <cell r="A408" t="str">
            <v>Žažo Pavol</v>
          </cell>
          <cell r="B408" t="str">
            <v>Žažo</v>
          </cell>
          <cell r="C408" t="str">
            <v>Pavol</v>
          </cell>
          <cell r="D408" t="str">
            <v>Drvička 52% Prašník</v>
          </cell>
          <cell r="E408">
            <v>1975</v>
          </cell>
        </row>
        <row r="409">
          <cell r="A409" t="str">
            <v>Žigo Martin</v>
          </cell>
          <cell r="B409" t="str">
            <v>Žigo</v>
          </cell>
          <cell r="C409" t="str">
            <v>Martin</v>
          </cell>
          <cell r="D409" t="str">
            <v>behame.sk</v>
          </cell>
          <cell r="E409">
            <v>1989</v>
          </cell>
        </row>
        <row r="410">
          <cell r="A410" t="str">
            <v>Žilecký Pavol</v>
          </cell>
          <cell r="B410" t="str">
            <v>Žilecký</v>
          </cell>
          <cell r="C410" t="str">
            <v>Pavol</v>
          </cell>
          <cell r="D410" t="str">
            <v>Better Together</v>
          </cell>
          <cell r="E410">
            <v>1991</v>
          </cell>
        </row>
        <row r="411">
          <cell r="A411" t="str">
            <v>Žilinka Jozef</v>
          </cell>
          <cell r="B411" t="str">
            <v>Žilinka</v>
          </cell>
          <cell r="C411" t="str">
            <v>Jozef</v>
          </cell>
          <cell r="D411" t="str">
            <v>Družba Piešťany</v>
          </cell>
          <cell r="E411">
            <v>1968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topLeftCell="A41" zoomScaleSheetLayoutView="100" workbookViewId="0">
      <selection activeCell="M19" sqref="M19"/>
    </sheetView>
  </sheetViews>
  <sheetFormatPr defaultRowHeight="15" x14ac:dyDescent="0.25"/>
  <cols>
    <col min="1" max="1" width="2.85546875" customWidth="1"/>
    <col min="2" max="2" width="4.5703125" bestFit="1" customWidth="1"/>
    <col min="3" max="3" width="6.28515625" style="1" customWidth="1"/>
    <col min="4" max="4" width="12.28515625" customWidth="1"/>
    <col min="5" max="5" width="11.42578125" customWidth="1"/>
    <col min="6" max="6" width="24.7109375" bestFit="1" customWidth="1"/>
    <col min="7" max="7" width="9.42578125" style="1" customWidth="1"/>
    <col min="8" max="8" width="8.5703125" style="1" customWidth="1"/>
    <col min="9" max="9" width="11" style="13" customWidth="1"/>
  </cols>
  <sheetData>
    <row r="1" spans="1:23" ht="15.75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3" spans="1:23" ht="18.75" x14ac:dyDescent="0.3">
      <c r="B3" s="33" t="s">
        <v>1</v>
      </c>
      <c r="C3" s="33"/>
      <c r="D3" s="33"/>
      <c r="E3" s="33"/>
      <c r="F3" s="33"/>
      <c r="G3" s="33"/>
      <c r="H3" s="33"/>
      <c r="I3" s="33"/>
    </row>
    <row r="4" spans="1:23" ht="18.75" x14ac:dyDescent="0.3">
      <c r="B4" s="33" t="s">
        <v>133</v>
      </c>
      <c r="C4" s="33"/>
      <c r="D4" s="33"/>
      <c r="E4" s="33"/>
      <c r="F4" s="33"/>
      <c r="G4" s="33"/>
      <c r="H4" s="33"/>
      <c r="I4" s="33"/>
    </row>
    <row r="5" spans="1:23" x14ac:dyDescent="0.25">
      <c r="C5"/>
    </row>
    <row r="6" spans="1:23" x14ac:dyDescent="0.25">
      <c r="B6" s="34" t="s">
        <v>134</v>
      </c>
      <c r="C6" s="34"/>
      <c r="D6" s="34"/>
      <c r="E6" s="34"/>
      <c r="F6" s="34"/>
      <c r="G6" s="34"/>
      <c r="H6" s="34"/>
      <c r="I6" s="34"/>
    </row>
    <row r="7" spans="1:23" x14ac:dyDescent="0.25">
      <c r="B7" s="35" t="s">
        <v>2</v>
      </c>
      <c r="C7" s="35"/>
      <c r="D7" s="35"/>
      <c r="E7" s="35"/>
      <c r="F7" s="35"/>
      <c r="G7" s="35"/>
      <c r="H7" s="35"/>
      <c r="I7" s="35"/>
    </row>
    <row r="8" spans="1:23" ht="15.75" thickBot="1" x14ac:dyDescent="0.3"/>
    <row r="9" spans="1:23" ht="15.75" thickBot="1" x14ac:dyDescent="0.3">
      <c r="B9" s="2" t="s">
        <v>3</v>
      </c>
      <c r="C9" s="3" t="s">
        <v>4</v>
      </c>
      <c r="D9" s="2" t="s">
        <v>5</v>
      </c>
      <c r="E9" s="2" t="s">
        <v>6</v>
      </c>
      <c r="F9" s="2" t="s">
        <v>7</v>
      </c>
      <c r="G9" s="3" t="s">
        <v>8</v>
      </c>
      <c r="H9" s="4" t="s">
        <v>9</v>
      </c>
      <c r="I9" s="20" t="s">
        <v>10</v>
      </c>
    </row>
    <row r="10" spans="1:23" x14ac:dyDescent="0.25">
      <c r="A10" t="s">
        <v>329</v>
      </c>
      <c r="B10" s="11">
        <v>41</v>
      </c>
      <c r="C10" s="16">
        <v>192</v>
      </c>
      <c r="D10" s="5" t="s">
        <v>12</v>
      </c>
      <c r="E10" s="5" t="s">
        <v>234</v>
      </c>
      <c r="F10" s="5" t="s">
        <v>223</v>
      </c>
      <c r="G10" s="12">
        <v>1993</v>
      </c>
      <c r="H10" s="12" t="s">
        <v>323</v>
      </c>
      <c r="I10" s="18">
        <v>3.7777777777777778E-2</v>
      </c>
    </row>
    <row r="11" spans="1:23" x14ac:dyDescent="0.25">
      <c r="A11" t="s">
        <v>330</v>
      </c>
      <c r="B11" s="11">
        <v>33</v>
      </c>
      <c r="C11" s="16">
        <v>184</v>
      </c>
      <c r="D11" s="5" t="s">
        <v>283</v>
      </c>
      <c r="E11" s="5" t="s">
        <v>11</v>
      </c>
      <c r="F11" s="5" t="s">
        <v>316</v>
      </c>
      <c r="G11" s="12">
        <v>1986</v>
      </c>
      <c r="H11" s="12" t="str">
        <f>IF(K11&lt;40,"A",IF(K11&lt;50,"B",IF(K11&lt;60,"C","D")))</f>
        <v>A</v>
      </c>
      <c r="I11" s="19">
        <v>3.7986111111111116E-2</v>
      </c>
    </row>
    <row r="12" spans="1:23" x14ac:dyDescent="0.25">
      <c r="A12" t="s">
        <v>331</v>
      </c>
      <c r="B12" s="11">
        <v>40</v>
      </c>
      <c r="C12" s="16">
        <v>191</v>
      </c>
      <c r="D12" s="5" t="s">
        <v>12</v>
      </c>
      <c r="E12" s="5" t="s">
        <v>13</v>
      </c>
      <c r="F12" s="5" t="s">
        <v>223</v>
      </c>
      <c r="G12" s="12">
        <v>1967</v>
      </c>
      <c r="H12" s="12" t="s">
        <v>324</v>
      </c>
      <c r="I12" s="18">
        <v>3.9386574074074074E-2</v>
      </c>
    </row>
    <row r="13" spans="1:23" x14ac:dyDescent="0.25">
      <c r="A13" t="s">
        <v>332</v>
      </c>
      <c r="B13" s="11">
        <v>28</v>
      </c>
      <c r="C13" s="16">
        <v>179</v>
      </c>
      <c r="D13" s="5" t="s">
        <v>43</v>
      </c>
      <c r="E13" s="5" t="s">
        <v>36</v>
      </c>
      <c r="F13" s="5" t="s">
        <v>104</v>
      </c>
      <c r="G13" s="12">
        <v>1979</v>
      </c>
      <c r="H13" s="12" t="s">
        <v>323</v>
      </c>
      <c r="I13" s="18">
        <v>3.9571759259259258E-2</v>
      </c>
    </row>
    <row r="14" spans="1:23" x14ac:dyDescent="0.25">
      <c r="A14" t="s">
        <v>333</v>
      </c>
      <c r="B14" s="11">
        <v>6</v>
      </c>
      <c r="C14" s="16">
        <v>157</v>
      </c>
      <c r="D14" s="5" t="s">
        <v>245</v>
      </c>
      <c r="E14" s="5" t="s">
        <v>33</v>
      </c>
      <c r="F14" s="5" t="s">
        <v>313</v>
      </c>
      <c r="G14" s="12">
        <v>1989</v>
      </c>
      <c r="H14" s="12" t="s">
        <v>323</v>
      </c>
      <c r="I14" s="18">
        <v>3.9942129629629626E-2</v>
      </c>
    </row>
    <row r="15" spans="1:23" x14ac:dyDescent="0.25">
      <c r="A15" t="s">
        <v>334</v>
      </c>
      <c r="B15" s="11">
        <v>29</v>
      </c>
      <c r="C15" s="16">
        <v>180</v>
      </c>
      <c r="D15" s="5" t="s">
        <v>277</v>
      </c>
      <c r="E15" s="5" t="s">
        <v>278</v>
      </c>
      <c r="F15" s="5" t="s">
        <v>279</v>
      </c>
      <c r="G15" s="12">
        <v>1984</v>
      </c>
      <c r="H15" s="12" t="s">
        <v>323</v>
      </c>
      <c r="I15" s="18">
        <v>4.027777777777778E-2</v>
      </c>
    </row>
    <row r="16" spans="1:23" x14ac:dyDescent="0.25">
      <c r="A16" t="s">
        <v>335</v>
      </c>
      <c r="B16" s="11">
        <v>20</v>
      </c>
      <c r="C16" s="16">
        <v>171</v>
      </c>
      <c r="D16" s="5" t="s">
        <v>264</v>
      </c>
      <c r="E16" s="5" t="s">
        <v>140</v>
      </c>
      <c r="F16" s="5" t="s">
        <v>265</v>
      </c>
      <c r="G16" s="12">
        <v>1975</v>
      </c>
      <c r="H16" s="12" t="s">
        <v>321</v>
      </c>
      <c r="I16" s="18">
        <v>4.0439814814814817E-2</v>
      </c>
      <c r="W16" t="e">
        <f>+W16:Y20W16:AA20</f>
        <v>#NAME?</v>
      </c>
    </row>
    <row r="17" spans="1:10" x14ac:dyDescent="0.25">
      <c r="A17" t="s">
        <v>336</v>
      </c>
      <c r="B17" s="11">
        <v>52</v>
      </c>
      <c r="C17" s="16">
        <v>203</v>
      </c>
      <c r="D17" s="5" t="s">
        <v>50</v>
      </c>
      <c r="E17" s="5" t="s">
        <v>44</v>
      </c>
      <c r="F17" s="5" t="s">
        <v>318</v>
      </c>
      <c r="G17" s="12">
        <v>1975</v>
      </c>
      <c r="H17" s="12" t="s">
        <v>321</v>
      </c>
      <c r="I17" s="18">
        <v>4.0949074074074075E-2</v>
      </c>
    </row>
    <row r="18" spans="1:10" x14ac:dyDescent="0.25">
      <c r="A18" t="s">
        <v>337</v>
      </c>
      <c r="B18" s="11">
        <v>32</v>
      </c>
      <c r="C18" s="16">
        <v>183</v>
      </c>
      <c r="D18" s="5" t="s">
        <v>280</v>
      </c>
      <c r="E18" s="5" t="s">
        <v>281</v>
      </c>
      <c r="F18" s="5" t="s">
        <v>282</v>
      </c>
      <c r="G18" s="12">
        <v>1962</v>
      </c>
      <c r="H18" s="12" t="s">
        <v>324</v>
      </c>
      <c r="I18" s="19">
        <v>4.2592592592592592E-2</v>
      </c>
    </row>
    <row r="19" spans="1:10" x14ac:dyDescent="0.25">
      <c r="A19" t="s">
        <v>338</v>
      </c>
      <c r="B19" s="11">
        <v>16</v>
      </c>
      <c r="C19" s="16">
        <v>167</v>
      </c>
      <c r="D19" s="5" t="s">
        <v>259</v>
      </c>
      <c r="E19" s="5" t="s">
        <v>44</v>
      </c>
      <c r="F19" s="5" t="s">
        <v>260</v>
      </c>
      <c r="G19" s="12">
        <v>1974</v>
      </c>
      <c r="H19" s="12" t="s">
        <v>321</v>
      </c>
      <c r="I19" s="19">
        <v>4.2731481481481481E-2</v>
      </c>
    </row>
    <row r="20" spans="1:10" x14ac:dyDescent="0.25">
      <c r="A20" t="s">
        <v>339</v>
      </c>
      <c r="B20" s="5"/>
      <c r="C20" s="12">
        <v>211</v>
      </c>
      <c r="D20" s="15" t="s">
        <v>326</v>
      </c>
      <c r="E20" s="15" t="s">
        <v>272</v>
      </c>
      <c r="F20" s="5"/>
      <c r="G20" s="12">
        <v>1976</v>
      </c>
      <c r="H20" s="6" t="s">
        <v>321</v>
      </c>
      <c r="I20" s="19">
        <v>4.4074074074074071E-2</v>
      </c>
    </row>
    <row r="21" spans="1:10" x14ac:dyDescent="0.25">
      <c r="A21" t="s">
        <v>340</v>
      </c>
      <c r="B21" s="11">
        <v>30</v>
      </c>
      <c r="C21" s="16">
        <v>181</v>
      </c>
      <c r="D21" s="5" t="s">
        <v>111</v>
      </c>
      <c r="E21" s="5" t="s">
        <v>25</v>
      </c>
      <c r="F21" s="5" t="s">
        <v>112</v>
      </c>
      <c r="G21" s="12">
        <v>1985</v>
      </c>
      <c r="H21" s="12" t="s">
        <v>323</v>
      </c>
      <c r="I21" s="19">
        <v>4.4236111111111115E-2</v>
      </c>
    </row>
    <row r="22" spans="1:10" x14ac:dyDescent="0.25">
      <c r="A22" t="s">
        <v>341</v>
      </c>
      <c r="B22" s="11">
        <v>18</v>
      </c>
      <c r="C22" s="16">
        <v>169</v>
      </c>
      <c r="D22" s="5" t="s">
        <v>262</v>
      </c>
      <c r="E22" s="5" t="s">
        <v>13</v>
      </c>
      <c r="F22" s="5" t="s">
        <v>263</v>
      </c>
      <c r="G22" s="12">
        <v>1956</v>
      </c>
      <c r="H22" s="12" t="s">
        <v>322</v>
      </c>
      <c r="I22" s="19">
        <v>4.4421296296296292E-2</v>
      </c>
      <c r="J22">
        <v>47</v>
      </c>
    </row>
    <row r="23" spans="1:10" x14ac:dyDescent="0.25">
      <c r="A23" t="s">
        <v>342</v>
      </c>
      <c r="B23" s="11">
        <v>24</v>
      </c>
      <c r="C23" s="16">
        <v>175</v>
      </c>
      <c r="D23" s="5" t="s">
        <v>270</v>
      </c>
      <c r="E23" s="5" t="s">
        <v>26</v>
      </c>
      <c r="F23" s="5" t="s">
        <v>271</v>
      </c>
      <c r="G23" s="12">
        <v>1962</v>
      </c>
      <c r="H23" s="12" t="s">
        <v>324</v>
      </c>
      <c r="I23" s="19">
        <v>4.4895833333333329E-2</v>
      </c>
    </row>
    <row r="24" spans="1:10" x14ac:dyDescent="0.25">
      <c r="A24" t="s">
        <v>343</v>
      </c>
      <c r="B24" s="14">
        <v>58</v>
      </c>
      <c r="C24" s="16">
        <v>209</v>
      </c>
      <c r="D24" s="15" t="s">
        <v>310</v>
      </c>
      <c r="E24" s="15" t="s">
        <v>72</v>
      </c>
      <c r="F24" s="5" t="s">
        <v>320</v>
      </c>
      <c r="G24" s="12">
        <v>1972</v>
      </c>
      <c r="H24" s="12" t="str">
        <f>IF(K24&lt;40,"A",IF(K24&lt;50,"B",IF(K24&lt;60,"C","D")))</f>
        <v>A</v>
      </c>
      <c r="I24" s="19">
        <v>4.5277777777777778E-2</v>
      </c>
    </row>
    <row r="25" spans="1:10" x14ac:dyDescent="0.25">
      <c r="A25" t="s">
        <v>344</v>
      </c>
      <c r="B25" s="11">
        <v>51</v>
      </c>
      <c r="C25" s="16">
        <v>202</v>
      </c>
      <c r="D25" s="5" t="s">
        <v>303</v>
      </c>
      <c r="E25" s="5" t="s">
        <v>304</v>
      </c>
      <c r="F25" s="5" t="s">
        <v>317</v>
      </c>
      <c r="G25" s="12">
        <v>1971</v>
      </c>
      <c r="H25" s="12" t="s">
        <v>327</v>
      </c>
      <c r="I25" s="19">
        <v>4.5624999999999999E-2</v>
      </c>
    </row>
    <row r="26" spans="1:10" x14ac:dyDescent="0.25">
      <c r="A26" t="s">
        <v>344</v>
      </c>
      <c r="B26" s="11">
        <v>46</v>
      </c>
      <c r="C26" s="16">
        <v>197</v>
      </c>
      <c r="D26" s="5" t="s">
        <v>295</v>
      </c>
      <c r="E26" s="5" t="s">
        <v>296</v>
      </c>
      <c r="F26" s="5" t="s">
        <v>297</v>
      </c>
      <c r="G26" s="12">
        <v>1970</v>
      </c>
      <c r="H26" s="12" t="s">
        <v>327</v>
      </c>
      <c r="I26" s="19">
        <v>4.5624999999999999E-2</v>
      </c>
    </row>
    <row r="27" spans="1:10" x14ac:dyDescent="0.25">
      <c r="A27" t="s">
        <v>345</v>
      </c>
      <c r="B27" s="11">
        <v>13</v>
      </c>
      <c r="C27" s="16">
        <v>164</v>
      </c>
      <c r="D27" s="5" t="s">
        <v>253</v>
      </c>
      <c r="E27" s="5" t="s">
        <v>140</v>
      </c>
      <c r="F27" s="5" t="s">
        <v>254</v>
      </c>
      <c r="G27" s="12">
        <v>1974</v>
      </c>
      <c r="H27" s="12" t="s">
        <v>321</v>
      </c>
      <c r="I27" s="19">
        <v>4.6851851851851846E-2</v>
      </c>
    </row>
    <row r="28" spans="1:10" x14ac:dyDescent="0.25">
      <c r="A28" t="s">
        <v>346</v>
      </c>
      <c r="B28" s="11">
        <v>55</v>
      </c>
      <c r="C28" s="16">
        <v>206</v>
      </c>
      <c r="D28" s="5" t="s">
        <v>98</v>
      </c>
      <c r="E28" s="5" t="s">
        <v>99</v>
      </c>
      <c r="F28" s="5" t="s">
        <v>319</v>
      </c>
      <c r="G28" s="12">
        <v>1991</v>
      </c>
      <c r="H28" s="12" t="str">
        <f>IF(K28&lt;40,"A",IF(K28&lt;50,"B",IF(K28&lt;60,"C","D")))</f>
        <v>A</v>
      </c>
      <c r="I28" s="19">
        <v>4.7476851851851853E-2</v>
      </c>
    </row>
    <row r="29" spans="1:10" x14ac:dyDescent="0.25">
      <c r="A29" t="s">
        <v>347</v>
      </c>
      <c r="B29" s="11">
        <v>7</v>
      </c>
      <c r="C29" s="16">
        <v>158</v>
      </c>
      <c r="D29" s="5" t="s">
        <v>20</v>
      </c>
      <c r="E29" s="5" t="s">
        <v>21</v>
      </c>
      <c r="F29" s="5" t="s">
        <v>312</v>
      </c>
      <c r="G29" s="12">
        <v>1971</v>
      </c>
      <c r="H29" s="12" t="s">
        <v>321</v>
      </c>
      <c r="I29" s="19">
        <v>4.7662037037037037E-2</v>
      </c>
    </row>
    <row r="30" spans="1:10" x14ac:dyDescent="0.25">
      <c r="A30" t="s">
        <v>348</v>
      </c>
      <c r="B30" s="11">
        <v>47</v>
      </c>
      <c r="C30" s="16">
        <v>198</v>
      </c>
      <c r="D30" s="5" t="s">
        <v>113</v>
      </c>
      <c r="E30" s="5" t="s">
        <v>114</v>
      </c>
      <c r="F30" s="5" t="s">
        <v>298</v>
      </c>
      <c r="G30" s="12">
        <v>1966</v>
      </c>
      <c r="H30" s="12" t="s">
        <v>324</v>
      </c>
      <c r="I30" s="19">
        <v>4.8240740740740744E-2</v>
      </c>
    </row>
    <row r="31" spans="1:10" x14ac:dyDescent="0.25">
      <c r="A31" t="s">
        <v>349</v>
      </c>
      <c r="B31" s="11">
        <v>19</v>
      </c>
      <c r="C31" s="16">
        <v>170</v>
      </c>
      <c r="D31" s="5" t="s">
        <v>94</v>
      </c>
      <c r="E31" s="5" t="s">
        <v>39</v>
      </c>
      <c r="F31" s="5" t="s">
        <v>46</v>
      </c>
      <c r="G31" s="12">
        <v>1972</v>
      </c>
      <c r="H31" s="12" t="s">
        <v>321</v>
      </c>
      <c r="I31" s="19">
        <v>4.8310185185185185E-2</v>
      </c>
    </row>
    <row r="32" spans="1:10" x14ac:dyDescent="0.25">
      <c r="A32" t="s">
        <v>350</v>
      </c>
      <c r="B32" s="11">
        <v>49</v>
      </c>
      <c r="C32" s="16">
        <v>200</v>
      </c>
      <c r="D32" s="5" t="s">
        <v>105</v>
      </c>
      <c r="E32" s="5" t="s">
        <v>106</v>
      </c>
      <c r="F32" s="5" t="s">
        <v>107</v>
      </c>
      <c r="G32" s="12">
        <v>1976</v>
      </c>
      <c r="H32" s="12" t="s">
        <v>321</v>
      </c>
      <c r="I32" s="19">
        <v>4.8449074074074082E-2</v>
      </c>
    </row>
    <row r="33" spans="1:9" x14ac:dyDescent="0.25">
      <c r="A33" t="s">
        <v>351</v>
      </c>
      <c r="B33" s="11">
        <v>31</v>
      </c>
      <c r="C33" s="16">
        <v>182</v>
      </c>
      <c r="D33" s="5" t="s">
        <v>34</v>
      </c>
      <c r="E33" s="5" t="s">
        <v>35</v>
      </c>
      <c r="F33" s="5" t="s">
        <v>32</v>
      </c>
      <c r="G33" s="12">
        <v>1995</v>
      </c>
      <c r="H33" s="12" t="s">
        <v>323</v>
      </c>
      <c r="I33" s="18">
        <v>4.8773148148148149E-2</v>
      </c>
    </row>
    <row r="34" spans="1:9" x14ac:dyDescent="0.25">
      <c r="A34" t="s">
        <v>352</v>
      </c>
      <c r="B34" s="11">
        <v>3</v>
      </c>
      <c r="C34" s="16">
        <v>154</v>
      </c>
      <c r="D34" s="5" t="s">
        <v>239</v>
      </c>
      <c r="E34" s="5" t="s">
        <v>240</v>
      </c>
      <c r="F34" s="5" t="s">
        <v>241</v>
      </c>
      <c r="G34" s="12">
        <v>1951</v>
      </c>
      <c r="H34" s="12" t="s">
        <v>322</v>
      </c>
      <c r="I34" s="19">
        <v>4.9189814814814818E-2</v>
      </c>
    </row>
    <row r="35" spans="1:9" x14ac:dyDescent="0.25">
      <c r="A35" t="s">
        <v>353</v>
      </c>
      <c r="B35" s="11">
        <v>22</v>
      </c>
      <c r="C35" s="16">
        <v>173</v>
      </c>
      <c r="D35" s="5" t="s">
        <v>64</v>
      </c>
      <c r="E35" s="5" t="s">
        <v>33</v>
      </c>
      <c r="F35" s="5" t="s">
        <v>65</v>
      </c>
      <c r="G35" s="12">
        <v>1991</v>
      </c>
      <c r="H35" s="12" t="s">
        <v>323</v>
      </c>
      <c r="I35" s="19">
        <v>4.929398148148148E-2</v>
      </c>
    </row>
    <row r="36" spans="1:9" x14ac:dyDescent="0.25">
      <c r="A36" t="s">
        <v>354</v>
      </c>
      <c r="B36" s="11">
        <v>36</v>
      </c>
      <c r="C36" s="16">
        <v>187</v>
      </c>
      <c r="D36" s="5" t="s">
        <v>285</v>
      </c>
      <c r="E36" s="5" t="s">
        <v>286</v>
      </c>
      <c r="F36" s="5" t="s">
        <v>55</v>
      </c>
      <c r="G36" s="12">
        <v>1967</v>
      </c>
      <c r="H36" s="12" t="s">
        <v>324</v>
      </c>
      <c r="I36" s="19">
        <v>4.9444444444444437E-2</v>
      </c>
    </row>
    <row r="37" spans="1:9" x14ac:dyDescent="0.25">
      <c r="A37" t="s">
        <v>355</v>
      </c>
      <c r="B37" s="11">
        <v>50</v>
      </c>
      <c r="C37" s="16">
        <v>201</v>
      </c>
      <c r="D37" s="5" t="s">
        <v>105</v>
      </c>
      <c r="E37" s="5" t="s">
        <v>36</v>
      </c>
      <c r="F37" s="5" t="s">
        <v>302</v>
      </c>
      <c r="G37" s="12">
        <v>1974</v>
      </c>
      <c r="H37" s="12" t="s">
        <v>321</v>
      </c>
      <c r="I37" s="19">
        <v>5.0416666666666665E-2</v>
      </c>
    </row>
    <row r="38" spans="1:9" x14ac:dyDescent="0.25">
      <c r="A38" t="s">
        <v>356</v>
      </c>
      <c r="B38" s="11">
        <v>2</v>
      </c>
      <c r="C38" s="16">
        <v>153</v>
      </c>
      <c r="D38" s="5" t="s">
        <v>67</v>
      </c>
      <c r="E38" s="5" t="s">
        <v>44</v>
      </c>
      <c r="F38" s="5" t="s">
        <v>238</v>
      </c>
      <c r="G38" s="12">
        <v>1969</v>
      </c>
      <c r="H38" s="12" t="s">
        <v>321</v>
      </c>
      <c r="I38" s="19">
        <v>5.0474537037037033E-2</v>
      </c>
    </row>
    <row r="39" spans="1:9" x14ac:dyDescent="0.25">
      <c r="A39" t="s">
        <v>357</v>
      </c>
      <c r="B39" s="11">
        <v>27</v>
      </c>
      <c r="C39" s="16">
        <v>178</v>
      </c>
      <c r="D39" s="5" t="s">
        <v>274</v>
      </c>
      <c r="E39" s="5" t="s">
        <v>275</v>
      </c>
      <c r="F39" s="5" t="s">
        <v>276</v>
      </c>
      <c r="G39" s="12">
        <v>1976</v>
      </c>
      <c r="H39" s="12" t="s">
        <v>321</v>
      </c>
      <c r="I39" s="19">
        <v>5.0995370370370365E-2</v>
      </c>
    </row>
    <row r="40" spans="1:9" x14ac:dyDescent="0.25">
      <c r="A40" t="s">
        <v>358</v>
      </c>
      <c r="B40" s="11">
        <v>1</v>
      </c>
      <c r="C40" s="16">
        <v>151</v>
      </c>
      <c r="D40" s="5" t="s">
        <v>235</v>
      </c>
      <c r="E40" s="5" t="s">
        <v>236</v>
      </c>
      <c r="F40" s="5" t="s">
        <v>237</v>
      </c>
      <c r="G40" s="12">
        <v>1977</v>
      </c>
      <c r="H40" s="12" t="s">
        <v>321</v>
      </c>
      <c r="I40" s="19">
        <v>5.1238425925925923E-2</v>
      </c>
    </row>
    <row r="41" spans="1:9" x14ac:dyDescent="0.25">
      <c r="A41" t="s">
        <v>359</v>
      </c>
      <c r="B41" s="11">
        <v>21</v>
      </c>
      <c r="C41" s="16">
        <v>172</v>
      </c>
      <c r="D41" s="5" t="s">
        <v>266</v>
      </c>
      <c r="E41" s="5" t="s">
        <v>22</v>
      </c>
      <c r="F41" s="5" t="s">
        <v>267</v>
      </c>
      <c r="G41" s="12">
        <v>1989</v>
      </c>
      <c r="H41" s="12" t="s">
        <v>323</v>
      </c>
      <c r="I41" s="19">
        <v>5.1307870370370372E-2</v>
      </c>
    </row>
    <row r="42" spans="1:9" x14ac:dyDescent="0.25">
      <c r="A42" t="s">
        <v>360</v>
      </c>
      <c r="B42" s="11">
        <v>5</v>
      </c>
      <c r="C42" s="16">
        <v>156</v>
      </c>
      <c r="D42" s="5" t="s">
        <v>244</v>
      </c>
      <c r="E42" s="5" t="s">
        <v>22</v>
      </c>
      <c r="F42" s="5" t="s">
        <v>163</v>
      </c>
      <c r="G42" s="12">
        <v>1982</v>
      </c>
      <c r="H42" s="12" t="s">
        <v>323</v>
      </c>
      <c r="I42" s="19">
        <v>5.1319444444444445E-2</v>
      </c>
    </row>
    <row r="43" spans="1:9" x14ac:dyDescent="0.25">
      <c r="A43" t="s">
        <v>361</v>
      </c>
      <c r="B43" s="11">
        <v>54</v>
      </c>
      <c r="C43" s="16">
        <v>205</v>
      </c>
      <c r="D43" s="5" t="s">
        <v>34</v>
      </c>
      <c r="E43" s="5" t="s">
        <v>44</v>
      </c>
      <c r="F43" s="5" t="s">
        <v>32</v>
      </c>
      <c r="G43" s="12">
        <v>1995</v>
      </c>
      <c r="H43" s="12" t="str">
        <f>IF(K43&lt;40,"A",IF(K43&lt;50,"B",IF(K43&lt;60,"C","D")))</f>
        <v>A</v>
      </c>
      <c r="I43" s="19">
        <v>5.167824074074074E-2</v>
      </c>
    </row>
    <row r="44" spans="1:9" x14ac:dyDescent="0.25">
      <c r="A44" t="s">
        <v>362</v>
      </c>
      <c r="B44" s="11">
        <v>35</v>
      </c>
      <c r="C44" s="16">
        <v>186</v>
      </c>
      <c r="D44" s="5" t="s">
        <v>284</v>
      </c>
      <c r="E44" s="5" t="s">
        <v>21</v>
      </c>
      <c r="F44" s="5" t="s">
        <v>55</v>
      </c>
      <c r="G44" s="12">
        <v>1953</v>
      </c>
      <c r="H44" s="12" t="s">
        <v>322</v>
      </c>
      <c r="I44" s="19">
        <v>5.1921296296296299E-2</v>
      </c>
    </row>
    <row r="45" spans="1:9" x14ac:dyDescent="0.25">
      <c r="A45" t="s">
        <v>363</v>
      </c>
      <c r="B45" s="11">
        <v>23</v>
      </c>
      <c r="C45" s="16">
        <v>174</v>
      </c>
      <c r="D45" s="5" t="s">
        <v>268</v>
      </c>
      <c r="E45" s="5" t="s">
        <v>269</v>
      </c>
      <c r="F45" s="5" t="s">
        <v>314</v>
      </c>
      <c r="G45" s="12">
        <v>1942</v>
      </c>
      <c r="H45" s="12" t="s">
        <v>322</v>
      </c>
      <c r="I45" s="19">
        <v>5.2071759259259255E-2</v>
      </c>
    </row>
    <row r="46" spans="1:9" x14ac:dyDescent="0.25">
      <c r="A46" t="s">
        <v>364</v>
      </c>
      <c r="B46" s="11">
        <v>25</v>
      </c>
      <c r="C46" s="16">
        <v>176</v>
      </c>
      <c r="D46" s="5" t="s">
        <v>220</v>
      </c>
      <c r="E46" s="5" t="s">
        <v>272</v>
      </c>
      <c r="F46" s="5" t="s">
        <v>315</v>
      </c>
      <c r="G46" s="12">
        <v>1974</v>
      </c>
      <c r="H46" s="12" t="s">
        <v>321</v>
      </c>
      <c r="I46" s="19">
        <v>5.226851851851852E-2</v>
      </c>
    </row>
    <row r="47" spans="1:9" x14ac:dyDescent="0.25">
      <c r="A47" t="s">
        <v>365</v>
      </c>
      <c r="B47" s="11">
        <v>26</v>
      </c>
      <c r="C47" s="16">
        <v>177</v>
      </c>
      <c r="D47" s="5" t="s">
        <v>30</v>
      </c>
      <c r="E47" s="5" t="s">
        <v>31</v>
      </c>
      <c r="F47" s="5" t="s">
        <v>273</v>
      </c>
      <c r="G47" s="12">
        <v>1979</v>
      </c>
      <c r="H47" s="12" t="s">
        <v>327</v>
      </c>
      <c r="I47" s="19">
        <v>5.2453703703703704E-2</v>
      </c>
    </row>
    <row r="48" spans="1:9" x14ac:dyDescent="0.25">
      <c r="A48" t="s">
        <v>366</v>
      </c>
      <c r="B48" s="11">
        <v>12</v>
      </c>
      <c r="C48" s="16">
        <v>163</v>
      </c>
      <c r="D48" s="5" t="s">
        <v>251</v>
      </c>
      <c r="E48" s="5" t="s">
        <v>159</v>
      </c>
      <c r="F48" s="5" t="s">
        <v>252</v>
      </c>
      <c r="G48" s="12">
        <v>1951</v>
      </c>
      <c r="H48" s="12" t="s">
        <v>322</v>
      </c>
      <c r="I48" s="19">
        <v>5.2696759259259263E-2</v>
      </c>
    </row>
    <row r="49" spans="1:9" x14ac:dyDescent="0.25">
      <c r="A49" t="s">
        <v>367</v>
      </c>
      <c r="B49" s="11">
        <v>14</v>
      </c>
      <c r="C49" s="16">
        <v>165</v>
      </c>
      <c r="D49" s="5" t="s">
        <v>255</v>
      </c>
      <c r="E49" s="5" t="s">
        <v>256</v>
      </c>
      <c r="F49" s="5" t="s">
        <v>257</v>
      </c>
      <c r="G49" s="12">
        <v>1985</v>
      </c>
      <c r="H49" s="12" t="s">
        <v>323</v>
      </c>
      <c r="I49" s="19">
        <v>5.2696759259259263E-2</v>
      </c>
    </row>
    <row r="50" spans="1:9" x14ac:dyDescent="0.25">
      <c r="A50" t="s">
        <v>368</v>
      </c>
      <c r="B50" s="11">
        <v>8</v>
      </c>
      <c r="C50" s="16">
        <v>159</v>
      </c>
      <c r="D50" s="5" t="s">
        <v>246</v>
      </c>
      <c r="E50" s="5" t="s">
        <v>39</v>
      </c>
      <c r="F50" s="5" t="s">
        <v>172</v>
      </c>
      <c r="G50" s="12">
        <v>1958</v>
      </c>
      <c r="H50" s="12" t="s">
        <v>322</v>
      </c>
      <c r="I50" s="19">
        <v>5.3182870370370366E-2</v>
      </c>
    </row>
    <row r="51" spans="1:9" x14ac:dyDescent="0.25">
      <c r="A51" t="s">
        <v>369</v>
      </c>
      <c r="B51" s="11">
        <v>15</v>
      </c>
      <c r="C51" s="16">
        <v>166</v>
      </c>
      <c r="D51" s="5" t="s">
        <v>258</v>
      </c>
      <c r="E51" s="5" t="s">
        <v>39</v>
      </c>
      <c r="F51" s="5" t="s">
        <v>243</v>
      </c>
      <c r="G51" s="12">
        <v>1956</v>
      </c>
      <c r="H51" s="12" t="s">
        <v>322</v>
      </c>
      <c r="I51" s="19">
        <v>5.3668981481481477E-2</v>
      </c>
    </row>
    <row r="52" spans="1:9" x14ac:dyDescent="0.25">
      <c r="A52" t="s">
        <v>370</v>
      </c>
      <c r="B52" s="11">
        <v>39</v>
      </c>
      <c r="C52" s="16">
        <v>190</v>
      </c>
      <c r="D52" s="5" t="s">
        <v>89</v>
      </c>
      <c r="E52" s="5" t="s">
        <v>25</v>
      </c>
      <c r="F52" s="5" t="s">
        <v>289</v>
      </c>
      <c r="G52" s="12">
        <v>1965</v>
      </c>
      <c r="H52" s="12" t="s">
        <v>324</v>
      </c>
      <c r="I52" s="19">
        <v>5.4363425925925933E-2</v>
      </c>
    </row>
    <row r="53" spans="1:9" x14ac:dyDescent="0.25">
      <c r="A53" t="s">
        <v>371</v>
      </c>
      <c r="B53" s="11">
        <v>34</v>
      </c>
      <c r="C53" s="16">
        <v>185</v>
      </c>
      <c r="D53" s="5" t="s">
        <v>119</v>
      </c>
      <c r="E53" s="5" t="s">
        <v>120</v>
      </c>
      <c r="F53" s="5" t="s">
        <v>209</v>
      </c>
      <c r="G53" s="12">
        <v>1972</v>
      </c>
      <c r="H53" s="12" t="s">
        <v>327</v>
      </c>
      <c r="I53" s="19">
        <v>5.4398148148148147E-2</v>
      </c>
    </row>
    <row r="54" spans="1:9" x14ac:dyDescent="0.25">
      <c r="A54" t="s">
        <v>372</v>
      </c>
      <c r="B54" s="11">
        <v>43</v>
      </c>
      <c r="C54" s="16">
        <v>194</v>
      </c>
      <c r="D54" s="5" t="s">
        <v>291</v>
      </c>
      <c r="E54" s="5" t="s">
        <v>229</v>
      </c>
      <c r="F54" s="5" t="s">
        <v>40</v>
      </c>
      <c r="G54" s="12">
        <v>1964</v>
      </c>
      <c r="H54" s="12" t="s">
        <v>327</v>
      </c>
      <c r="I54" s="19">
        <v>5.451388888888889E-2</v>
      </c>
    </row>
    <row r="55" spans="1:9" x14ac:dyDescent="0.25">
      <c r="A55" t="s">
        <v>373</v>
      </c>
      <c r="B55" s="11">
        <v>53</v>
      </c>
      <c r="C55" s="16">
        <v>204</v>
      </c>
      <c r="D55" s="5" t="s">
        <v>305</v>
      </c>
      <c r="E55" s="5" t="s">
        <v>198</v>
      </c>
      <c r="F55" s="5" t="s">
        <v>306</v>
      </c>
      <c r="G55" s="12">
        <v>1974</v>
      </c>
      <c r="H55" s="12" t="s">
        <v>327</v>
      </c>
      <c r="I55" s="19">
        <v>5.4699074074074074E-2</v>
      </c>
    </row>
    <row r="56" spans="1:9" x14ac:dyDescent="0.25">
      <c r="A56" t="s">
        <v>374</v>
      </c>
      <c r="B56" s="11">
        <v>42</v>
      </c>
      <c r="C56" s="16">
        <v>193</v>
      </c>
      <c r="D56" s="5" t="s">
        <v>290</v>
      </c>
      <c r="E56" s="5" t="s">
        <v>39</v>
      </c>
      <c r="F56" s="5" t="s">
        <v>225</v>
      </c>
      <c r="G56" s="12">
        <v>1972</v>
      </c>
      <c r="H56" s="12" t="s">
        <v>321</v>
      </c>
      <c r="I56" s="19">
        <v>5.5162037037037037E-2</v>
      </c>
    </row>
    <row r="57" spans="1:9" x14ac:dyDescent="0.25">
      <c r="A57" t="s">
        <v>375</v>
      </c>
      <c r="B57" s="11">
        <v>10</v>
      </c>
      <c r="C57" s="16">
        <v>161</v>
      </c>
      <c r="D57" s="5" t="s">
        <v>248</v>
      </c>
      <c r="E57" s="5" t="s">
        <v>13</v>
      </c>
      <c r="F57" s="5" t="s">
        <v>249</v>
      </c>
      <c r="G57" s="12">
        <v>1963</v>
      </c>
      <c r="H57" s="12" t="s">
        <v>324</v>
      </c>
      <c r="I57" s="19">
        <v>5.5243055555555559E-2</v>
      </c>
    </row>
    <row r="58" spans="1:9" x14ac:dyDescent="0.25">
      <c r="A58" t="s">
        <v>376</v>
      </c>
      <c r="B58" s="11">
        <v>44</v>
      </c>
      <c r="C58" s="16">
        <v>195</v>
      </c>
      <c r="D58" s="5" t="s">
        <v>292</v>
      </c>
      <c r="E58" s="5" t="s">
        <v>33</v>
      </c>
      <c r="F58" s="5" t="s">
        <v>40</v>
      </c>
      <c r="G58" s="12">
        <v>1965</v>
      </c>
      <c r="H58" s="12" t="s">
        <v>324</v>
      </c>
      <c r="I58" s="19">
        <v>5.5555555555555552E-2</v>
      </c>
    </row>
    <row r="59" spans="1:9" x14ac:dyDescent="0.25">
      <c r="A59" t="s">
        <v>377</v>
      </c>
      <c r="B59" s="22">
        <v>45</v>
      </c>
      <c r="C59" s="23">
        <v>196</v>
      </c>
      <c r="D59" s="24" t="s">
        <v>293</v>
      </c>
      <c r="E59" s="24" t="s">
        <v>294</v>
      </c>
      <c r="F59" s="24" t="s">
        <v>40</v>
      </c>
      <c r="G59" s="25">
        <v>1958</v>
      </c>
      <c r="H59" s="25" t="s">
        <v>322</v>
      </c>
      <c r="I59" s="26">
        <v>5.6574074074074075E-2</v>
      </c>
    </row>
    <row r="60" spans="1:9" x14ac:dyDescent="0.25">
      <c r="A60" t="s">
        <v>378</v>
      </c>
      <c r="B60" s="14">
        <v>59</v>
      </c>
      <c r="C60" s="16">
        <v>210</v>
      </c>
      <c r="D60" s="5" t="s">
        <v>311</v>
      </c>
      <c r="E60" s="5" t="s">
        <v>272</v>
      </c>
      <c r="F60" s="5" t="s">
        <v>15</v>
      </c>
      <c r="G60" s="12">
        <v>1969</v>
      </c>
      <c r="H60" s="12" t="str">
        <f>IF(K60&lt;40,"A",IF(K60&lt;50,"B",IF(K60&lt;60,"C","D")))</f>
        <v>A</v>
      </c>
      <c r="I60" s="19">
        <v>5.6747685185185186E-2</v>
      </c>
    </row>
    <row r="61" spans="1:9" x14ac:dyDescent="0.25">
      <c r="A61" t="s">
        <v>379</v>
      </c>
      <c r="B61" s="11">
        <v>38</v>
      </c>
      <c r="C61" s="16">
        <v>189</v>
      </c>
      <c r="D61" s="5" t="s">
        <v>89</v>
      </c>
      <c r="E61" s="5" t="s">
        <v>90</v>
      </c>
      <c r="F61" s="5" t="s">
        <v>288</v>
      </c>
      <c r="G61" s="12">
        <v>1950</v>
      </c>
      <c r="H61" s="12" t="s">
        <v>322</v>
      </c>
      <c r="I61" s="19">
        <v>5.7291666666666664E-2</v>
      </c>
    </row>
    <row r="62" spans="1:9" x14ac:dyDescent="0.25">
      <c r="A62" t="s">
        <v>380</v>
      </c>
      <c r="B62" s="14">
        <v>57</v>
      </c>
      <c r="C62" s="16">
        <v>208</v>
      </c>
      <c r="D62" s="15" t="s">
        <v>308</v>
      </c>
      <c r="E62" s="15" t="s">
        <v>103</v>
      </c>
      <c r="F62" s="5" t="s">
        <v>309</v>
      </c>
      <c r="G62" s="12">
        <v>1988</v>
      </c>
      <c r="H62" s="12" t="str">
        <f>IF(K62&lt;40,"A",IF(K62&lt;50,"B",IF(K62&lt;60,"C","D")))</f>
        <v>A</v>
      </c>
      <c r="I62" s="19">
        <v>5.7430555555555561E-2</v>
      </c>
    </row>
    <row r="63" spans="1:9" x14ac:dyDescent="0.25">
      <c r="A63" t="s">
        <v>381</v>
      </c>
      <c r="B63" s="27">
        <v>11</v>
      </c>
      <c r="C63" s="28">
        <v>162</v>
      </c>
      <c r="D63" s="29" t="s">
        <v>248</v>
      </c>
      <c r="E63" s="29" t="s">
        <v>25</v>
      </c>
      <c r="F63" s="29" t="s">
        <v>250</v>
      </c>
      <c r="G63" s="30">
        <v>1961</v>
      </c>
      <c r="H63" s="30" t="s">
        <v>324</v>
      </c>
      <c r="I63" s="31">
        <v>5.7824074074074076E-2</v>
      </c>
    </row>
    <row r="64" spans="1:9" x14ac:dyDescent="0.25">
      <c r="A64" t="s">
        <v>382</v>
      </c>
      <c r="B64" s="11">
        <v>17</v>
      </c>
      <c r="C64" s="16">
        <v>168</v>
      </c>
      <c r="D64" s="5" t="s">
        <v>261</v>
      </c>
      <c r="E64" s="5" t="s">
        <v>13</v>
      </c>
      <c r="F64" s="5" t="s">
        <v>182</v>
      </c>
      <c r="G64" s="12">
        <v>1952</v>
      </c>
      <c r="H64" s="12" t="s">
        <v>322</v>
      </c>
      <c r="I64" s="19">
        <v>6.0138888888888888E-2</v>
      </c>
    </row>
    <row r="65" spans="1:9" x14ac:dyDescent="0.25">
      <c r="A65" t="s">
        <v>383</v>
      </c>
      <c r="B65" s="11">
        <v>37</v>
      </c>
      <c r="C65" s="16">
        <v>188</v>
      </c>
      <c r="D65" s="5" t="s">
        <v>87</v>
      </c>
      <c r="E65" s="5" t="s">
        <v>13</v>
      </c>
      <c r="F65" s="5" t="s">
        <v>287</v>
      </c>
      <c r="G65" s="12">
        <v>1950</v>
      </c>
      <c r="H65" s="12" t="s">
        <v>322</v>
      </c>
      <c r="I65" s="19">
        <v>6.100694444444444E-2</v>
      </c>
    </row>
    <row r="66" spans="1:9" x14ac:dyDescent="0.25">
      <c r="A66" t="s">
        <v>384</v>
      </c>
      <c r="B66" s="21">
        <v>4</v>
      </c>
      <c r="C66" s="16">
        <v>155</v>
      </c>
      <c r="D66" s="5" t="s">
        <v>242</v>
      </c>
      <c r="E66" s="5" t="s">
        <v>63</v>
      </c>
      <c r="F66" s="5" t="s">
        <v>243</v>
      </c>
      <c r="G66" s="12">
        <v>1951</v>
      </c>
      <c r="H66" s="12" t="s">
        <v>322</v>
      </c>
      <c r="I66" s="19">
        <v>6.2685185185185191E-2</v>
      </c>
    </row>
    <row r="67" spans="1:9" x14ac:dyDescent="0.25">
      <c r="A67" t="s">
        <v>385</v>
      </c>
      <c r="B67" s="21">
        <v>9</v>
      </c>
      <c r="C67" s="16">
        <v>160</v>
      </c>
      <c r="D67" s="5" t="s">
        <v>247</v>
      </c>
      <c r="E67" s="5" t="s">
        <v>44</v>
      </c>
      <c r="F67" s="5" t="s">
        <v>32</v>
      </c>
      <c r="G67" s="12">
        <v>1970</v>
      </c>
      <c r="H67" s="12" t="s">
        <v>321</v>
      </c>
      <c r="I67" s="19">
        <v>6.761574074074074E-2</v>
      </c>
    </row>
    <row r="68" spans="1:9" x14ac:dyDescent="0.25">
      <c r="A68" t="s">
        <v>386</v>
      </c>
      <c r="B68" s="21">
        <v>48</v>
      </c>
      <c r="C68" s="23">
        <v>199</v>
      </c>
      <c r="D68" s="24" t="s">
        <v>299</v>
      </c>
      <c r="E68" s="24" t="s">
        <v>300</v>
      </c>
      <c r="F68" s="24" t="s">
        <v>301</v>
      </c>
      <c r="G68" s="25">
        <v>1955</v>
      </c>
      <c r="H68" s="25" t="s">
        <v>322</v>
      </c>
      <c r="I68" s="26">
        <v>6.9155092592592601E-2</v>
      </c>
    </row>
    <row r="69" spans="1:9" x14ac:dyDescent="0.25">
      <c r="A69" t="s">
        <v>387</v>
      </c>
      <c r="B69" s="11">
        <v>56</v>
      </c>
      <c r="C69" s="16">
        <v>207</v>
      </c>
      <c r="D69" s="5" t="s">
        <v>307</v>
      </c>
      <c r="E69" s="5" t="s">
        <v>41</v>
      </c>
      <c r="F69" s="5" t="s">
        <v>32</v>
      </c>
      <c r="G69" s="12">
        <v>1974</v>
      </c>
      <c r="H69" s="12" t="str">
        <f>IF(K69&lt;40,"A",IF(K69&lt;50,"B",IF(K69&lt;60,"C","D")))</f>
        <v>A</v>
      </c>
      <c r="I69" s="12"/>
    </row>
  </sheetData>
  <autoFilter ref="B9:I69">
    <sortState ref="B10:I69">
      <sortCondition ref="I9:I69"/>
    </sortState>
  </autoFilter>
  <mergeCells count="5">
    <mergeCell ref="B1:I1"/>
    <mergeCell ref="B3:I3"/>
    <mergeCell ref="B4:I4"/>
    <mergeCell ref="B6:I6"/>
    <mergeCell ref="B7:I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6" workbookViewId="0">
      <selection activeCell="M20" sqref="M20"/>
    </sheetView>
  </sheetViews>
  <sheetFormatPr defaultRowHeight="15" x14ac:dyDescent="0.25"/>
  <cols>
    <col min="1" max="1" width="4.7109375" style="36" customWidth="1"/>
    <col min="2" max="2" width="5.5703125" customWidth="1"/>
    <col min="3" max="3" width="5.85546875" style="1" customWidth="1"/>
    <col min="4" max="4" width="14.28515625" customWidth="1"/>
    <col min="5" max="5" width="13.7109375" customWidth="1"/>
    <col min="6" max="6" width="24.7109375" bestFit="1" customWidth="1"/>
    <col min="7" max="7" width="10.140625" style="1" customWidth="1"/>
    <col min="8" max="8" width="9.42578125" style="1" bestFit="1" customWidth="1"/>
    <col min="9" max="9" width="12.140625" style="10" customWidth="1"/>
  </cols>
  <sheetData>
    <row r="1" spans="1:9" ht="15.75" x14ac:dyDescent="0.25">
      <c r="B1" s="32" t="s">
        <v>37</v>
      </c>
      <c r="C1" s="32"/>
      <c r="D1" s="32"/>
      <c r="E1" s="32"/>
      <c r="F1" s="32"/>
      <c r="G1" s="32"/>
      <c r="H1" s="32"/>
      <c r="I1" s="32"/>
    </row>
    <row r="2" spans="1:9" x14ac:dyDescent="0.25">
      <c r="I2"/>
    </row>
    <row r="3" spans="1:9" ht="18.75" x14ac:dyDescent="0.3">
      <c r="B3" s="33" t="s">
        <v>38</v>
      </c>
      <c r="C3" s="33"/>
      <c r="D3" s="33"/>
      <c r="E3" s="33"/>
      <c r="F3" s="33"/>
      <c r="G3" s="33"/>
      <c r="H3" s="33"/>
      <c r="I3" s="33"/>
    </row>
    <row r="4" spans="1:9" ht="18.75" x14ac:dyDescent="0.3">
      <c r="B4" s="33" t="s">
        <v>135</v>
      </c>
      <c r="C4" s="33"/>
      <c r="D4" s="33"/>
      <c r="E4" s="33"/>
      <c r="F4" s="33"/>
      <c r="G4" s="33"/>
      <c r="H4" s="33"/>
      <c r="I4" s="33"/>
    </row>
    <row r="5" spans="1:9" x14ac:dyDescent="0.25">
      <c r="C5"/>
      <c r="I5"/>
    </row>
    <row r="6" spans="1:9" x14ac:dyDescent="0.25">
      <c r="B6" s="34" t="s">
        <v>134</v>
      </c>
      <c r="C6" s="34"/>
      <c r="D6" s="34"/>
      <c r="E6" s="34"/>
      <c r="F6" s="34"/>
      <c r="G6" s="34"/>
      <c r="H6" s="34"/>
      <c r="I6" s="34"/>
    </row>
    <row r="7" spans="1:9" x14ac:dyDescent="0.25">
      <c r="B7" s="35" t="s">
        <v>2</v>
      </c>
      <c r="C7" s="35"/>
      <c r="D7" s="35"/>
      <c r="E7" s="35"/>
      <c r="F7" s="35"/>
      <c r="G7" s="35"/>
      <c r="H7" s="35"/>
      <c r="I7" s="35"/>
    </row>
    <row r="8" spans="1:9" ht="15.75" thickBot="1" x14ac:dyDescent="0.3">
      <c r="I8" s="8"/>
    </row>
    <row r="9" spans="1:9" ht="15.75" thickBot="1" x14ac:dyDescent="0.3">
      <c r="B9" s="2" t="s">
        <v>3</v>
      </c>
      <c r="C9" s="3" t="s">
        <v>4</v>
      </c>
      <c r="D9" s="2" t="s">
        <v>5</v>
      </c>
      <c r="E9" s="2" t="s">
        <v>6</v>
      </c>
      <c r="F9" s="2" t="s">
        <v>7</v>
      </c>
      <c r="G9" s="3" t="s">
        <v>8</v>
      </c>
      <c r="H9" s="3" t="s">
        <v>9</v>
      </c>
      <c r="I9" s="9" t="s">
        <v>10</v>
      </c>
    </row>
    <row r="10" spans="1:9" x14ac:dyDescent="0.25">
      <c r="A10" s="36" t="s">
        <v>329</v>
      </c>
      <c r="B10" s="11">
        <v>51</v>
      </c>
      <c r="C10" s="12">
        <v>57</v>
      </c>
      <c r="D10" s="14" t="s">
        <v>12</v>
      </c>
      <c r="E10" s="14" t="s">
        <v>222</v>
      </c>
      <c r="F10" s="14" t="s">
        <v>223</v>
      </c>
      <c r="G10" s="12">
        <v>1996</v>
      </c>
      <c r="H10" s="12" t="str">
        <f>IF(I10&lt;70,"M","G12=70,G12&gt;70")</f>
        <v>M</v>
      </c>
      <c r="I10" s="7">
        <v>0.73402777777777783</v>
      </c>
    </row>
    <row r="11" spans="1:9" x14ac:dyDescent="0.25">
      <c r="A11" s="36" t="s">
        <v>330</v>
      </c>
      <c r="B11" s="5"/>
      <c r="C11" s="12">
        <v>31</v>
      </c>
      <c r="D11" s="14" t="s">
        <v>393</v>
      </c>
      <c r="E11" s="14" t="s">
        <v>394</v>
      </c>
      <c r="F11" s="14" t="s">
        <v>395</v>
      </c>
      <c r="G11" s="12">
        <v>1971</v>
      </c>
      <c r="H11" s="6" t="s">
        <v>207</v>
      </c>
      <c r="I11" s="7">
        <v>0.81944444444444453</v>
      </c>
    </row>
    <row r="12" spans="1:9" x14ac:dyDescent="0.25">
      <c r="A12" s="36" t="s">
        <v>331</v>
      </c>
      <c r="B12" s="11">
        <v>54</v>
      </c>
      <c r="C12" s="12">
        <v>59</v>
      </c>
      <c r="D12" s="14" t="s">
        <v>228</v>
      </c>
      <c r="E12" s="14" t="s">
        <v>229</v>
      </c>
      <c r="F12" s="14" t="s">
        <v>225</v>
      </c>
      <c r="G12" s="12">
        <v>1976</v>
      </c>
      <c r="H12" s="12" t="s">
        <v>143</v>
      </c>
      <c r="I12" s="7">
        <v>0.8340277777777777</v>
      </c>
    </row>
    <row r="13" spans="1:9" x14ac:dyDescent="0.25">
      <c r="A13" s="36" t="s">
        <v>332</v>
      </c>
      <c r="B13" s="11">
        <v>40</v>
      </c>
      <c r="C13" s="12">
        <v>44</v>
      </c>
      <c r="D13" s="14" t="s">
        <v>208</v>
      </c>
      <c r="E13" s="14" t="s">
        <v>165</v>
      </c>
      <c r="F13" s="14" t="s">
        <v>32</v>
      </c>
      <c r="G13" s="12">
        <v>2005</v>
      </c>
      <c r="H13" s="12" t="str">
        <f>IF(I13&lt;70,"M","G12=70,G12&gt;70")</f>
        <v>M</v>
      </c>
      <c r="I13" s="7">
        <v>0.85972222222222217</v>
      </c>
    </row>
    <row r="14" spans="1:9" x14ac:dyDescent="0.25">
      <c r="A14" s="36" t="s">
        <v>333</v>
      </c>
      <c r="B14" s="11">
        <v>52</v>
      </c>
      <c r="C14" s="12">
        <v>36</v>
      </c>
      <c r="D14" s="14" t="s">
        <v>224</v>
      </c>
      <c r="E14" s="14" t="s">
        <v>39</v>
      </c>
      <c r="F14" s="14" t="s">
        <v>225</v>
      </c>
      <c r="G14" s="12">
        <v>1964</v>
      </c>
      <c r="H14" s="12" t="str">
        <f>IF(I14&lt;70,"M","G12=70,G12&gt;70")</f>
        <v>M</v>
      </c>
      <c r="I14" s="7">
        <v>0.87152777777777779</v>
      </c>
    </row>
    <row r="15" spans="1:9" x14ac:dyDescent="0.25">
      <c r="A15" s="36" t="s">
        <v>334</v>
      </c>
      <c r="B15" s="11">
        <v>50</v>
      </c>
      <c r="C15" s="12">
        <v>56</v>
      </c>
      <c r="D15" s="14" t="s">
        <v>221</v>
      </c>
      <c r="E15" s="14" t="s">
        <v>72</v>
      </c>
      <c r="F15" s="14" t="s">
        <v>55</v>
      </c>
      <c r="G15" s="12">
        <v>1978</v>
      </c>
      <c r="H15" s="12" t="str">
        <f>IF(I15&lt;70,"M","G12=70,G12&gt;70")</f>
        <v>M</v>
      </c>
      <c r="I15" s="7">
        <v>0.88055555555555554</v>
      </c>
    </row>
    <row r="16" spans="1:9" x14ac:dyDescent="0.25">
      <c r="A16" s="36" t="s">
        <v>335</v>
      </c>
      <c r="B16" s="11">
        <v>32</v>
      </c>
      <c r="C16" s="12">
        <v>35</v>
      </c>
      <c r="D16" s="11" t="s">
        <v>196</v>
      </c>
      <c r="E16" s="11" t="s">
        <v>197</v>
      </c>
      <c r="F16" s="11" t="s">
        <v>194</v>
      </c>
      <c r="G16" s="12">
        <v>1981</v>
      </c>
      <c r="H16" s="12" t="s">
        <v>143</v>
      </c>
      <c r="I16" s="7">
        <v>0.88263888888888886</v>
      </c>
    </row>
    <row r="17" spans="1:9" x14ac:dyDescent="0.25">
      <c r="A17" s="36" t="s">
        <v>336</v>
      </c>
      <c r="B17" s="11">
        <v>26</v>
      </c>
      <c r="C17" s="12">
        <v>27</v>
      </c>
      <c r="D17" s="11" t="s">
        <v>184</v>
      </c>
      <c r="E17" s="11" t="s">
        <v>13</v>
      </c>
      <c r="F17" s="11" t="s">
        <v>14</v>
      </c>
      <c r="G17" s="12">
        <v>1975</v>
      </c>
      <c r="H17" s="12" t="str">
        <f t="shared" ref="H17:H22" si="0">IF(I17&lt;70,"M","G12=70,G12&gt;70")</f>
        <v>M</v>
      </c>
      <c r="I17" s="7">
        <v>0.8847222222222223</v>
      </c>
    </row>
    <row r="18" spans="1:9" x14ac:dyDescent="0.25">
      <c r="A18" s="36" t="s">
        <v>337</v>
      </c>
      <c r="B18" s="11">
        <v>34</v>
      </c>
      <c r="C18" s="12">
        <v>38</v>
      </c>
      <c r="D18" s="11" t="s">
        <v>111</v>
      </c>
      <c r="E18" s="11" t="s">
        <v>44</v>
      </c>
      <c r="F18" s="11" t="s">
        <v>112</v>
      </c>
      <c r="G18" s="12">
        <v>1993</v>
      </c>
      <c r="H18" s="12" t="str">
        <f t="shared" si="0"/>
        <v>M</v>
      </c>
      <c r="I18" s="7">
        <v>0.90277777777777779</v>
      </c>
    </row>
    <row r="19" spans="1:9" x14ac:dyDescent="0.25">
      <c r="A19" s="36" t="s">
        <v>338</v>
      </c>
      <c r="B19" s="11">
        <v>6</v>
      </c>
      <c r="C19" s="12">
        <v>5</v>
      </c>
      <c r="D19" s="11" t="s">
        <v>147</v>
      </c>
      <c r="E19" s="11" t="s">
        <v>148</v>
      </c>
      <c r="F19" s="11"/>
      <c r="G19" s="12">
        <v>1996</v>
      </c>
      <c r="H19" s="12" t="str">
        <f t="shared" si="0"/>
        <v>M</v>
      </c>
      <c r="I19" s="7">
        <v>0.90694444444444444</v>
      </c>
    </row>
    <row r="20" spans="1:9" x14ac:dyDescent="0.25">
      <c r="A20" s="36" t="s">
        <v>339</v>
      </c>
      <c r="B20" s="11">
        <v>14</v>
      </c>
      <c r="C20" s="12">
        <v>13</v>
      </c>
      <c r="D20" s="11" t="s">
        <v>160</v>
      </c>
      <c r="E20" s="11" t="s">
        <v>54</v>
      </c>
      <c r="F20" s="11" t="s">
        <v>32</v>
      </c>
      <c r="G20" s="12">
        <v>1983</v>
      </c>
      <c r="H20" s="12" t="str">
        <f t="shared" si="0"/>
        <v>M</v>
      </c>
      <c r="I20" s="7">
        <v>0.9194444444444444</v>
      </c>
    </row>
    <row r="21" spans="1:9" x14ac:dyDescent="0.25">
      <c r="A21" s="36" t="s">
        <v>340</v>
      </c>
      <c r="B21" s="11">
        <v>31</v>
      </c>
      <c r="C21" s="12">
        <v>34</v>
      </c>
      <c r="D21" s="11" t="s">
        <v>192</v>
      </c>
      <c r="E21" s="11" t="s">
        <v>195</v>
      </c>
      <c r="F21" s="11" t="s">
        <v>194</v>
      </c>
      <c r="G21" s="12">
        <v>2005</v>
      </c>
      <c r="H21" s="12" t="str">
        <f t="shared" si="0"/>
        <v>M</v>
      </c>
      <c r="I21" s="7">
        <v>0.92222222222222217</v>
      </c>
    </row>
    <row r="22" spans="1:9" x14ac:dyDescent="0.25">
      <c r="A22" s="36" t="s">
        <v>341</v>
      </c>
      <c r="B22" s="11">
        <v>55</v>
      </c>
      <c r="C22" s="12">
        <v>60</v>
      </c>
      <c r="D22" s="14" t="s">
        <v>95</v>
      </c>
      <c r="E22" s="14" t="s">
        <v>33</v>
      </c>
      <c r="F22" s="14" t="s">
        <v>96</v>
      </c>
      <c r="G22" s="12">
        <v>1976</v>
      </c>
      <c r="H22" s="12" t="str">
        <f t="shared" si="0"/>
        <v>M</v>
      </c>
      <c r="I22" s="7">
        <v>0.93541666666666667</v>
      </c>
    </row>
    <row r="23" spans="1:9" x14ac:dyDescent="0.25">
      <c r="A23" s="36" t="s">
        <v>342</v>
      </c>
      <c r="B23" s="11">
        <v>38</v>
      </c>
      <c r="C23" s="12">
        <v>42</v>
      </c>
      <c r="D23" s="11" t="s">
        <v>204</v>
      </c>
      <c r="E23" s="11" t="s">
        <v>205</v>
      </c>
      <c r="F23" s="11" t="s">
        <v>15</v>
      </c>
      <c r="G23" s="12">
        <v>1944</v>
      </c>
      <c r="H23" s="12" t="s">
        <v>145</v>
      </c>
      <c r="I23" s="7">
        <v>0.94444444444444453</v>
      </c>
    </row>
    <row r="24" spans="1:9" x14ac:dyDescent="0.25">
      <c r="A24" s="36" t="s">
        <v>343</v>
      </c>
      <c r="B24" s="11">
        <v>64</v>
      </c>
      <c r="C24" s="12">
        <v>70</v>
      </c>
      <c r="D24" s="14" t="s">
        <v>168</v>
      </c>
      <c r="E24" s="14" t="s">
        <v>22</v>
      </c>
      <c r="F24" s="14" t="s">
        <v>59</v>
      </c>
      <c r="G24" s="12">
        <v>1985</v>
      </c>
      <c r="H24" s="12" t="str">
        <f t="shared" ref="H24:H29" si="1">IF(I24&lt;70,"M","G12=70,G12&gt;70")</f>
        <v>M</v>
      </c>
      <c r="I24" s="7">
        <v>0.94791666666666663</v>
      </c>
    </row>
    <row r="25" spans="1:9" x14ac:dyDescent="0.25">
      <c r="A25" s="36" t="s">
        <v>344</v>
      </c>
      <c r="B25" s="11">
        <v>60</v>
      </c>
      <c r="C25" s="12">
        <v>65</v>
      </c>
      <c r="D25" s="14" t="s">
        <v>66</v>
      </c>
      <c r="E25" s="14" t="s">
        <v>195</v>
      </c>
      <c r="F25" s="14" t="s">
        <v>32</v>
      </c>
      <c r="G25" s="12">
        <v>1996</v>
      </c>
      <c r="H25" s="12" t="str">
        <f t="shared" si="1"/>
        <v>M</v>
      </c>
      <c r="I25" s="7">
        <v>0.95833333333333337</v>
      </c>
    </row>
    <row r="26" spans="1:9" x14ac:dyDescent="0.25">
      <c r="A26" s="36" t="s">
        <v>345</v>
      </c>
      <c r="B26" s="11">
        <v>18</v>
      </c>
      <c r="C26" s="12">
        <v>19</v>
      </c>
      <c r="D26" s="11" t="s">
        <v>168</v>
      </c>
      <c r="E26" s="11" t="s">
        <v>169</v>
      </c>
      <c r="F26" s="11" t="s">
        <v>32</v>
      </c>
      <c r="G26" s="12">
        <v>1999</v>
      </c>
      <c r="H26" s="12" t="str">
        <f t="shared" si="1"/>
        <v>M</v>
      </c>
      <c r="I26" s="7">
        <v>0.9604166666666667</v>
      </c>
    </row>
    <row r="27" spans="1:9" x14ac:dyDescent="0.25">
      <c r="A27" s="36" t="s">
        <v>346</v>
      </c>
      <c r="B27" s="11">
        <v>59</v>
      </c>
      <c r="C27" s="12">
        <v>64</v>
      </c>
      <c r="D27" s="14" t="s">
        <v>232</v>
      </c>
      <c r="E27" s="14" t="s">
        <v>195</v>
      </c>
      <c r="F27" s="14" t="s">
        <v>32</v>
      </c>
      <c r="G27" s="12">
        <v>2000</v>
      </c>
      <c r="H27" s="12" t="str">
        <f t="shared" si="1"/>
        <v>M</v>
      </c>
      <c r="I27" s="7">
        <v>0.96180555555555547</v>
      </c>
    </row>
    <row r="28" spans="1:9" x14ac:dyDescent="0.25">
      <c r="A28" s="36" t="s">
        <v>347</v>
      </c>
      <c r="B28" s="11">
        <v>62</v>
      </c>
      <c r="C28" s="12">
        <v>68</v>
      </c>
      <c r="D28" s="14" t="s">
        <v>34</v>
      </c>
      <c r="E28" s="14" t="s">
        <v>234</v>
      </c>
      <c r="F28" s="14" t="s">
        <v>32</v>
      </c>
      <c r="G28" s="12">
        <v>1992</v>
      </c>
      <c r="H28" s="12" t="str">
        <f t="shared" si="1"/>
        <v>M</v>
      </c>
      <c r="I28" s="7">
        <v>0.96597222222222223</v>
      </c>
    </row>
    <row r="29" spans="1:9" x14ac:dyDescent="0.25">
      <c r="A29" s="36" t="s">
        <v>348</v>
      </c>
      <c r="B29" s="11">
        <v>13</v>
      </c>
      <c r="C29" s="12">
        <v>12</v>
      </c>
      <c r="D29" s="11" t="s">
        <v>158</v>
      </c>
      <c r="E29" s="11" t="s">
        <v>159</v>
      </c>
      <c r="F29" s="11" t="s">
        <v>32</v>
      </c>
      <c r="G29" s="12">
        <v>1971</v>
      </c>
      <c r="H29" s="12" t="str">
        <f t="shared" si="1"/>
        <v>M</v>
      </c>
      <c r="I29" s="7">
        <v>0.96736111111111101</v>
      </c>
    </row>
    <row r="30" spans="1:9" x14ac:dyDescent="0.25">
      <c r="A30" s="36" t="s">
        <v>349</v>
      </c>
      <c r="B30" s="11">
        <v>5</v>
      </c>
      <c r="C30" s="12">
        <v>4</v>
      </c>
      <c r="D30" s="11" t="s">
        <v>146</v>
      </c>
      <c r="E30" s="11" t="s">
        <v>17</v>
      </c>
      <c r="F30" s="11"/>
      <c r="G30" s="12">
        <v>1947</v>
      </c>
      <c r="H30" s="12" t="s">
        <v>145</v>
      </c>
      <c r="I30" s="7">
        <v>0.96805555555555556</v>
      </c>
    </row>
    <row r="31" spans="1:9" x14ac:dyDescent="0.25">
      <c r="A31" s="36" t="s">
        <v>350</v>
      </c>
      <c r="B31" s="11">
        <v>53</v>
      </c>
      <c r="C31" s="12">
        <v>58</v>
      </c>
      <c r="D31" s="14" t="s">
        <v>226</v>
      </c>
      <c r="E31" s="14" t="s">
        <v>227</v>
      </c>
      <c r="F31" s="14" t="s">
        <v>225</v>
      </c>
      <c r="G31" s="12">
        <v>1982</v>
      </c>
      <c r="H31" s="12" t="s">
        <v>143</v>
      </c>
      <c r="I31" s="7">
        <v>0.97083333333333333</v>
      </c>
    </row>
    <row r="32" spans="1:9" x14ac:dyDescent="0.25">
      <c r="A32" s="36" t="s">
        <v>351</v>
      </c>
      <c r="B32" s="11">
        <v>30</v>
      </c>
      <c r="C32" s="12">
        <v>33</v>
      </c>
      <c r="D32" s="11" t="s">
        <v>192</v>
      </c>
      <c r="E32" s="11" t="s">
        <v>193</v>
      </c>
      <c r="F32" s="11" t="s">
        <v>194</v>
      </c>
      <c r="G32" s="12">
        <v>2008</v>
      </c>
      <c r="H32" s="12" t="str">
        <f t="shared" ref="H32:H42" si="2">IF(I32&lt;70,"M","G12=70,G12&gt;70")</f>
        <v>M</v>
      </c>
      <c r="I32" s="19">
        <v>0.97499999999999998</v>
      </c>
    </row>
    <row r="33" spans="1:9" x14ac:dyDescent="0.25">
      <c r="A33" s="36" t="s">
        <v>352</v>
      </c>
      <c r="B33" s="11">
        <v>61</v>
      </c>
      <c r="C33" s="12">
        <v>67</v>
      </c>
      <c r="D33" s="14" t="s">
        <v>233</v>
      </c>
      <c r="E33" s="14" t="s">
        <v>159</v>
      </c>
      <c r="F33" s="14" t="s">
        <v>59</v>
      </c>
      <c r="G33" s="12">
        <v>1979</v>
      </c>
      <c r="H33" s="12" t="str">
        <f t="shared" si="2"/>
        <v>M</v>
      </c>
      <c r="I33" s="7">
        <v>0.97569444444444453</v>
      </c>
    </row>
    <row r="34" spans="1:9" x14ac:dyDescent="0.25">
      <c r="A34" s="36" t="s">
        <v>353</v>
      </c>
      <c r="B34" s="11">
        <v>63</v>
      </c>
      <c r="C34" s="12">
        <v>69</v>
      </c>
      <c r="D34" s="14" t="s">
        <v>43</v>
      </c>
      <c r="E34" s="14" t="s">
        <v>35</v>
      </c>
      <c r="F34" s="14" t="s">
        <v>32</v>
      </c>
      <c r="G34" s="12">
        <v>2000</v>
      </c>
      <c r="H34" s="12" t="str">
        <f t="shared" si="2"/>
        <v>M</v>
      </c>
      <c r="I34" s="7">
        <v>0.99236111111111114</v>
      </c>
    </row>
    <row r="35" spans="1:9" x14ac:dyDescent="0.25">
      <c r="A35" s="36" t="s">
        <v>354</v>
      </c>
      <c r="B35" s="11">
        <v>43</v>
      </c>
      <c r="C35" s="12">
        <v>48</v>
      </c>
      <c r="D35" s="14" t="s">
        <v>212</v>
      </c>
      <c r="E35" s="14" t="s">
        <v>213</v>
      </c>
      <c r="F35" s="14" t="s">
        <v>209</v>
      </c>
      <c r="G35" s="12">
        <v>1992</v>
      </c>
      <c r="H35" s="12" t="str">
        <f t="shared" si="2"/>
        <v>M</v>
      </c>
      <c r="I35" s="7">
        <v>0.99375000000000002</v>
      </c>
    </row>
    <row r="36" spans="1:9" x14ac:dyDescent="0.25">
      <c r="A36" s="36" t="s">
        <v>355</v>
      </c>
      <c r="B36" s="11">
        <v>7</v>
      </c>
      <c r="C36" s="12">
        <v>6</v>
      </c>
      <c r="D36" s="11" t="s">
        <v>149</v>
      </c>
      <c r="E36" s="11" t="s">
        <v>150</v>
      </c>
      <c r="F36" s="11"/>
      <c r="G36" s="12">
        <v>1995</v>
      </c>
      <c r="H36" s="12" t="str">
        <f t="shared" si="2"/>
        <v>M</v>
      </c>
      <c r="I36" s="18">
        <v>1.0034722222222221</v>
      </c>
    </row>
    <row r="37" spans="1:9" x14ac:dyDescent="0.25">
      <c r="A37" s="36" t="s">
        <v>356</v>
      </c>
      <c r="B37" s="11">
        <v>17</v>
      </c>
      <c r="C37" s="12">
        <v>15</v>
      </c>
      <c r="D37" s="11" t="s">
        <v>167</v>
      </c>
      <c r="E37" s="11" t="s">
        <v>36</v>
      </c>
      <c r="F37" s="11" t="s">
        <v>32</v>
      </c>
      <c r="G37" s="12">
        <v>1974</v>
      </c>
      <c r="H37" s="12" t="str">
        <f t="shared" si="2"/>
        <v>M</v>
      </c>
      <c r="I37" s="18">
        <v>1.0250000000000001</v>
      </c>
    </row>
    <row r="38" spans="1:9" x14ac:dyDescent="0.25">
      <c r="A38" s="37" t="s">
        <v>357</v>
      </c>
      <c r="B38" s="11">
        <v>45</v>
      </c>
      <c r="C38" s="12">
        <v>50</v>
      </c>
      <c r="D38" s="14" t="s">
        <v>215</v>
      </c>
      <c r="E38" s="14" t="s">
        <v>39</v>
      </c>
      <c r="F38" s="14" t="s">
        <v>216</v>
      </c>
      <c r="G38" s="12">
        <v>1947</v>
      </c>
      <c r="H38" s="12" t="s">
        <v>145</v>
      </c>
      <c r="I38" s="17" t="s">
        <v>325</v>
      </c>
    </row>
    <row r="39" spans="1:9" x14ac:dyDescent="0.25">
      <c r="A39" s="36" t="s">
        <v>358</v>
      </c>
      <c r="B39" s="11">
        <v>21</v>
      </c>
      <c r="C39" s="12">
        <v>22</v>
      </c>
      <c r="D39" s="11" t="s">
        <v>173</v>
      </c>
      <c r="E39" s="11" t="s">
        <v>174</v>
      </c>
      <c r="F39" s="11" t="s">
        <v>32</v>
      </c>
      <c r="G39" s="12">
        <v>1986</v>
      </c>
      <c r="H39" s="12" t="str">
        <f t="shared" si="2"/>
        <v>M</v>
      </c>
      <c r="I39" s="18">
        <v>1.0416666666666667</v>
      </c>
    </row>
    <row r="40" spans="1:9" x14ac:dyDescent="0.25">
      <c r="A40" s="36" t="s">
        <v>359</v>
      </c>
      <c r="B40" s="11">
        <v>57</v>
      </c>
      <c r="C40" s="12">
        <v>62</v>
      </c>
      <c r="D40" s="14" t="s">
        <v>231</v>
      </c>
      <c r="E40" s="14" t="s">
        <v>165</v>
      </c>
      <c r="F40" s="14" t="s">
        <v>32</v>
      </c>
      <c r="G40" s="12">
        <v>1986</v>
      </c>
      <c r="H40" s="12" t="str">
        <f t="shared" si="2"/>
        <v>M</v>
      </c>
      <c r="I40" s="18">
        <v>1.0444444444444445</v>
      </c>
    </row>
    <row r="41" spans="1:9" x14ac:dyDescent="0.25">
      <c r="A41" s="36" t="s">
        <v>360</v>
      </c>
      <c r="B41" s="11">
        <v>41</v>
      </c>
      <c r="C41" s="12">
        <v>45</v>
      </c>
      <c r="D41" s="14" t="s">
        <v>121</v>
      </c>
      <c r="E41" s="14" t="s">
        <v>22</v>
      </c>
      <c r="F41" s="14" t="s">
        <v>209</v>
      </c>
      <c r="G41" s="12">
        <v>1967</v>
      </c>
      <c r="H41" s="12" t="str">
        <f t="shared" si="2"/>
        <v>M</v>
      </c>
      <c r="I41" s="18">
        <v>1.0458333333333334</v>
      </c>
    </row>
    <row r="42" spans="1:9" x14ac:dyDescent="0.25">
      <c r="A42" s="36" t="s">
        <v>361</v>
      </c>
      <c r="B42" s="11">
        <v>49</v>
      </c>
      <c r="C42" s="12">
        <v>55</v>
      </c>
      <c r="D42" s="14" t="s">
        <v>220</v>
      </c>
      <c r="E42" s="14" t="s">
        <v>22</v>
      </c>
      <c r="F42" s="14" t="s">
        <v>32</v>
      </c>
      <c r="G42" s="12">
        <v>1977</v>
      </c>
      <c r="H42" s="12" t="str">
        <f t="shared" si="2"/>
        <v>M</v>
      </c>
      <c r="I42" s="18">
        <v>1.0625</v>
      </c>
    </row>
    <row r="43" spans="1:9" x14ac:dyDescent="0.25">
      <c r="A43" s="36" t="s">
        <v>362</v>
      </c>
      <c r="B43" s="11">
        <v>35</v>
      </c>
      <c r="C43" s="12">
        <v>39</v>
      </c>
      <c r="D43" s="11" t="s">
        <v>200</v>
      </c>
      <c r="E43" s="11" t="s">
        <v>53</v>
      </c>
      <c r="F43" s="11" t="s">
        <v>201</v>
      </c>
      <c r="G43" s="12">
        <v>1988</v>
      </c>
      <c r="H43" s="12" t="s">
        <v>143</v>
      </c>
      <c r="I43" s="18">
        <v>1.0819444444444444</v>
      </c>
    </row>
    <row r="44" spans="1:9" x14ac:dyDescent="0.25">
      <c r="A44" s="36" t="s">
        <v>363</v>
      </c>
      <c r="B44" s="11">
        <v>8</v>
      </c>
      <c r="C44" s="12">
        <v>8</v>
      </c>
      <c r="D44" s="11" t="s">
        <v>328</v>
      </c>
      <c r="E44" s="11" t="s">
        <v>151</v>
      </c>
      <c r="F44" s="11" t="s">
        <v>32</v>
      </c>
      <c r="G44" s="12">
        <v>1991</v>
      </c>
      <c r="H44" s="12" t="s">
        <v>143</v>
      </c>
      <c r="I44" s="18">
        <v>1.0847222222222224</v>
      </c>
    </row>
    <row r="45" spans="1:9" x14ac:dyDescent="0.25">
      <c r="A45" s="36" t="s">
        <v>364</v>
      </c>
      <c r="B45" s="11">
        <v>22</v>
      </c>
      <c r="C45" s="12">
        <v>23</v>
      </c>
      <c r="D45" s="11" t="s">
        <v>175</v>
      </c>
      <c r="E45" s="11" t="s">
        <v>39</v>
      </c>
      <c r="F45" s="11" t="s">
        <v>32</v>
      </c>
      <c r="G45" s="12">
        <v>1970</v>
      </c>
      <c r="H45" s="12" t="str">
        <f>IF(I45&lt;70,"M","G12=70,G12&gt;70")</f>
        <v>M</v>
      </c>
      <c r="I45" s="18">
        <v>1.0909722222222222</v>
      </c>
    </row>
    <row r="46" spans="1:9" x14ac:dyDescent="0.25">
      <c r="A46" s="36" t="s">
        <v>365</v>
      </c>
      <c r="B46" s="11">
        <v>20</v>
      </c>
      <c r="C46" s="12">
        <v>21</v>
      </c>
      <c r="D46" s="11" t="s">
        <v>164</v>
      </c>
      <c r="E46" s="11" t="s">
        <v>22</v>
      </c>
      <c r="F46" s="11" t="s">
        <v>32</v>
      </c>
      <c r="G46" s="12">
        <v>1964</v>
      </c>
      <c r="H46" s="12" t="str">
        <f>IF(I46&lt;70,"M","G12=70,G12&gt;70")</f>
        <v>M</v>
      </c>
      <c r="I46" s="18">
        <v>1.1138888888888889</v>
      </c>
    </row>
    <row r="47" spans="1:9" x14ac:dyDescent="0.25">
      <c r="A47" s="36" t="s">
        <v>366</v>
      </c>
      <c r="B47" s="11">
        <v>39</v>
      </c>
      <c r="C47" s="12">
        <v>43</v>
      </c>
      <c r="D47" s="11" t="s">
        <v>206</v>
      </c>
      <c r="E47" s="11" t="s">
        <v>13</v>
      </c>
      <c r="F47" s="11" t="s">
        <v>15</v>
      </c>
      <c r="G47" s="12">
        <v>1948</v>
      </c>
      <c r="H47" s="12" t="s">
        <v>207</v>
      </c>
      <c r="I47" s="18">
        <v>1.1252777777777778</v>
      </c>
    </row>
    <row r="48" spans="1:9" x14ac:dyDescent="0.25">
      <c r="A48" s="36" t="s">
        <v>367</v>
      </c>
      <c r="B48" s="11">
        <v>16</v>
      </c>
      <c r="C48" s="12">
        <v>18</v>
      </c>
      <c r="D48" s="11" t="s">
        <v>164</v>
      </c>
      <c r="E48" s="11" t="s">
        <v>165</v>
      </c>
      <c r="F48" s="11" t="s">
        <v>166</v>
      </c>
      <c r="G48" s="12">
        <v>1990</v>
      </c>
      <c r="H48" s="12" t="str">
        <f>IF(I48&lt;70,"M","G12=70,G12&gt;70")</f>
        <v>M</v>
      </c>
      <c r="I48" s="18">
        <v>1.132638888888889</v>
      </c>
    </row>
    <row r="49" spans="1:11" x14ac:dyDescent="0.25">
      <c r="A49" s="36" t="s">
        <v>368</v>
      </c>
      <c r="B49" s="11">
        <v>29</v>
      </c>
      <c r="C49" s="12">
        <v>32</v>
      </c>
      <c r="D49" s="11" t="s">
        <v>190</v>
      </c>
      <c r="E49" s="11" t="s">
        <v>191</v>
      </c>
      <c r="F49" s="11" t="s">
        <v>32</v>
      </c>
      <c r="G49" s="12">
        <v>1994</v>
      </c>
      <c r="H49" s="12" t="str">
        <f>IF(I49&lt;70,"M","G12=70,G12&gt;70")</f>
        <v>M</v>
      </c>
      <c r="I49" s="18">
        <v>1.1388888888888888</v>
      </c>
    </row>
    <row r="50" spans="1:11" x14ac:dyDescent="0.25">
      <c r="A50" s="36" t="s">
        <v>369</v>
      </c>
      <c r="B50" s="11">
        <v>15</v>
      </c>
      <c r="C50" s="12">
        <v>14</v>
      </c>
      <c r="D50" s="11" t="s">
        <v>161</v>
      </c>
      <c r="E50" s="11" t="s">
        <v>162</v>
      </c>
      <c r="F50" s="11" t="s">
        <v>163</v>
      </c>
      <c r="G50" s="12">
        <v>2003</v>
      </c>
      <c r="H50" s="12" t="s">
        <v>143</v>
      </c>
      <c r="I50" s="18">
        <v>1.1395833333333334</v>
      </c>
    </row>
    <row r="51" spans="1:11" x14ac:dyDescent="0.25">
      <c r="A51" s="36" t="s">
        <v>370</v>
      </c>
      <c r="B51" s="11">
        <v>28</v>
      </c>
      <c r="C51" s="12">
        <v>30</v>
      </c>
      <c r="D51" s="11" t="s">
        <v>188</v>
      </c>
      <c r="E51" s="11" t="s">
        <v>165</v>
      </c>
      <c r="F51" s="11" t="s">
        <v>189</v>
      </c>
      <c r="G51" s="12">
        <v>1993</v>
      </c>
      <c r="H51" s="12" t="str">
        <f>IF(I51&lt;70,"M","G12=70,G12&gt;70")</f>
        <v>M</v>
      </c>
      <c r="I51" s="18">
        <v>1.1465277777777778</v>
      </c>
      <c r="K51" s="13"/>
    </row>
    <row r="52" spans="1:11" x14ac:dyDescent="0.25">
      <c r="A52" s="36" t="s">
        <v>371</v>
      </c>
      <c r="B52" s="11">
        <v>56</v>
      </c>
      <c r="C52" s="12">
        <v>61</v>
      </c>
      <c r="D52" s="14" t="s">
        <v>230</v>
      </c>
      <c r="E52" s="14" t="s">
        <v>179</v>
      </c>
      <c r="F52" s="14" t="s">
        <v>32</v>
      </c>
      <c r="G52" s="12">
        <v>1992</v>
      </c>
      <c r="H52" s="12" t="s">
        <v>143</v>
      </c>
      <c r="I52" s="18">
        <v>1.15625</v>
      </c>
    </row>
    <row r="53" spans="1:11" x14ac:dyDescent="0.25">
      <c r="A53" s="36" t="s">
        <v>372</v>
      </c>
      <c r="B53" s="11">
        <v>25</v>
      </c>
      <c r="C53" s="12">
        <v>26</v>
      </c>
      <c r="D53" s="11" t="s">
        <v>180</v>
      </c>
      <c r="E53" s="11" t="s">
        <v>181</v>
      </c>
      <c r="F53" s="11" t="s">
        <v>182</v>
      </c>
      <c r="G53" s="12">
        <v>1953</v>
      </c>
      <c r="H53" s="12" t="s">
        <v>183</v>
      </c>
      <c r="I53" s="18">
        <v>1.15625</v>
      </c>
    </row>
    <row r="54" spans="1:11" x14ac:dyDescent="0.25">
      <c r="A54" s="36" t="s">
        <v>373</v>
      </c>
      <c r="B54" s="11">
        <v>3</v>
      </c>
      <c r="C54" s="12">
        <v>17</v>
      </c>
      <c r="D54" s="11" t="s">
        <v>141</v>
      </c>
      <c r="E54" s="11" t="s">
        <v>142</v>
      </c>
      <c r="F54" s="11" t="s">
        <v>32</v>
      </c>
      <c r="G54" s="12">
        <v>1968</v>
      </c>
      <c r="H54" s="12" t="s">
        <v>143</v>
      </c>
      <c r="I54" s="18">
        <v>1.1652777777777776</v>
      </c>
    </row>
    <row r="55" spans="1:11" x14ac:dyDescent="0.25">
      <c r="A55" s="36" t="s">
        <v>374</v>
      </c>
      <c r="B55" s="11">
        <v>11</v>
      </c>
      <c r="C55" s="12">
        <v>10</v>
      </c>
      <c r="D55" s="11" t="s">
        <v>154</v>
      </c>
      <c r="E55" s="11" t="s">
        <v>45</v>
      </c>
      <c r="F55" s="11" t="s">
        <v>32</v>
      </c>
      <c r="G55" s="12">
        <v>1953</v>
      </c>
      <c r="H55" s="12" t="str">
        <f>IF(I55&lt;70,"M","G12=70,G12&gt;70")</f>
        <v>M</v>
      </c>
      <c r="I55" s="18">
        <v>1.1680555555555556</v>
      </c>
    </row>
    <row r="56" spans="1:11" x14ac:dyDescent="0.25">
      <c r="A56" s="36" t="s">
        <v>375</v>
      </c>
      <c r="B56" s="11">
        <v>10</v>
      </c>
      <c r="C56" s="12">
        <v>9</v>
      </c>
      <c r="D56" s="11" t="s">
        <v>153</v>
      </c>
      <c r="E56" s="11" t="s">
        <v>72</v>
      </c>
      <c r="F56" s="11" t="s">
        <v>32</v>
      </c>
      <c r="G56" s="12">
        <v>2009</v>
      </c>
      <c r="H56" s="12" t="str">
        <f>IF(I56&lt;70,"M","G12=70,G12&gt;70")</f>
        <v>M</v>
      </c>
      <c r="I56" s="18">
        <v>1.1743055555555555</v>
      </c>
    </row>
    <row r="57" spans="1:11" x14ac:dyDescent="0.25">
      <c r="A57" s="36" t="s">
        <v>376</v>
      </c>
      <c r="B57" s="11">
        <v>37</v>
      </c>
      <c r="C57" s="12">
        <v>41</v>
      </c>
      <c r="D57" s="11" t="s">
        <v>203</v>
      </c>
      <c r="E57" s="11" t="s">
        <v>63</v>
      </c>
      <c r="F57" s="11" t="s">
        <v>32</v>
      </c>
      <c r="G57" s="12">
        <v>1990</v>
      </c>
      <c r="H57" s="12" t="str">
        <f>IF(I57&lt;70,"M","G12=70,G12&gt;70")</f>
        <v>M</v>
      </c>
      <c r="I57" s="18">
        <v>1.1833333333333333</v>
      </c>
    </row>
    <row r="58" spans="1:11" x14ac:dyDescent="0.25">
      <c r="A58" s="36" t="s">
        <v>377</v>
      </c>
      <c r="B58" s="11">
        <v>33</v>
      </c>
      <c r="C58" s="12">
        <v>37</v>
      </c>
      <c r="D58" s="11" t="s">
        <v>196</v>
      </c>
      <c r="E58" s="11" t="s">
        <v>198</v>
      </c>
      <c r="F58" s="11" t="s">
        <v>199</v>
      </c>
      <c r="G58" s="12">
        <v>1953</v>
      </c>
      <c r="H58" s="12" t="s">
        <v>183</v>
      </c>
      <c r="I58" s="18">
        <v>1.1881944444444443</v>
      </c>
    </row>
    <row r="59" spans="1:11" x14ac:dyDescent="0.25">
      <c r="A59" s="36" t="s">
        <v>378</v>
      </c>
      <c r="B59" s="11">
        <v>44</v>
      </c>
      <c r="C59" s="12">
        <v>49</v>
      </c>
      <c r="D59" s="14" t="s">
        <v>214</v>
      </c>
      <c r="E59" s="14" t="s">
        <v>90</v>
      </c>
      <c r="F59" s="14" t="s">
        <v>15</v>
      </c>
      <c r="G59" s="12">
        <v>1943</v>
      </c>
      <c r="H59" s="12" t="s">
        <v>145</v>
      </c>
      <c r="I59" s="18">
        <v>1.2166666666666666</v>
      </c>
    </row>
    <row r="60" spans="1:11" x14ac:dyDescent="0.25">
      <c r="A60" s="36" t="s">
        <v>379</v>
      </c>
      <c r="B60" s="11">
        <v>36</v>
      </c>
      <c r="C60" s="12">
        <v>40</v>
      </c>
      <c r="D60" s="11" t="s">
        <v>202</v>
      </c>
      <c r="E60" s="11" t="s">
        <v>54</v>
      </c>
      <c r="F60" s="11" t="s">
        <v>32</v>
      </c>
      <c r="G60" s="12">
        <v>2006</v>
      </c>
      <c r="H60" s="12" t="str">
        <f>IF(I60&lt;70,"M","G12=70,G12&gt;70")</f>
        <v>M</v>
      </c>
      <c r="I60" s="18">
        <v>1.2409722222222224</v>
      </c>
    </row>
    <row r="61" spans="1:11" x14ac:dyDescent="0.25">
      <c r="A61" s="36" t="s">
        <v>380</v>
      </c>
      <c r="B61" s="11">
        <v>4</v>
      </c>
      <c r="C61" s="12">
        <v>3</v>
      </c>
      <c r="D61" s="11" t="s">
        <v>144</v>
      </c>
      <c r="E61" s="11" t="s">
        <v>13</v>
      </c>
      <c r="F61" s="11"/>
      <c r="G61" s="12">
        <v>1944</v>
      </c>
      <c r="H61" s="12" t="s">
        <v>145</v>
      </c>
      <c r="I61" s="18">
        <v>1.2486111111111111</v>
      </c>
    </row>
    <row r="62" spans="1:11" x14ac:dyDescent="0.25">
      <c r="A62" s="36" t="s">
        <v>381</v>
      </c>
      <c r="B62" s="11">
        <v>46</v>
      </c>
      <c r="C62" s="12">
        <v>51</v>
      </c>
      <c r="D62" s="14" t="s">
        <v>217</v>
      </c>
      <c r="E62" s="14" t="s">
        <v>195</v>
      </c>
      <c r="F62" s="14" t="s">
        <v>32</v>
      </c>
      <c r="G62" s="12">
        <v>2012</v>
      </c>
      <c r="H62" s="12" t="str">
        <f>IF(I62&lt;70,"M","G12=70,G12&gt;70")</f>
        <v>M</v>
      </c>
      <c r="I62" s="18">
        <v>1.2513888888888889</v>
      </c>
    </row>
    <row r="63" spans="1:11" x14ac:dyDescent="0.25">
      <c r="A63" s="36" t="s">
        <v>382</v>
      </c>
      <c r="B63" s="11">
        <v>48</v>
      </c>
      <c r="C63" s="12">
        <v>53</v>
      </c>
      <c r="D63" s="14" t="s">
        <v>217</v>
      </c>
      <c r="E63" s="14" t="s">
        <v>22</v>
      </c>
      <c r="F63" s="14" t="s">
        <v>32</v>
      </c>
      <c r="G63" s="12">
        <v>1980</v>
      </c>
      <c r="H63" s="12" t="str">
        <f>IF(I63&lt;70,"M","G12=70,G12&gt;70")</f>
        <v>M</v>
      </c>
      <c r="I63" s="18">
        <v>1.2513888888888889</v>
      </c>
    </row>
    <row r="64" spans="1:11" x14ac:dyDescent="0.25">
      <c r="A64" s="36" t="s">
        <v>383</v>
      </c>
      <c r="B64" s="11">
        <v>27</v>
      </c>
      <c r="C64" s="12">
        <v>28</v>
      </c>
      <c r="D64" s="11" t="s">
        <v>185</v>
      </c>
      <c r="E64" s="11" t="s">
        <v>186</v>
      </c>
      <c r="F64" s="11" t="s">
        <v>187</v>
      </c>
      <c r="G64" s="12">
        <v>1998</v>
      </c>
      <c r="H64" s="12" t="str">
        <f>IF(I64&lt;70,"M","G12=70,G12&gt;70")</f>
        <v>M</v>
      </c>
      <c r="I64" s="18">
        <v>1.2527777777777778</v>
      </c>
    </row>
    <row r="65" spans="1:9" x14ac:dyDescent="0.25">
      <c r="A65" s="36" t="s">
        <v>384</v>
      </c>
      <c r="B65" s="11">
        <v>58</v>
      </c>
      <c r="C65" s="12">
        <v>63</v>
      </c>
      <c r="D65" s="14" t="s">
        <v>232</v>
      </c>
      <c r="E65" s="14" t="s">
        <v>35</v>
      </c>
      <c r="F65" s="14" t="s">
        <v>32</v>
      </c>
      <c r="G65" s="12">
        <v>2007</v>
      </c>
      <c r="H65" s="12" t="str">
        <f>IF(I65&lt;70,"M","G12=70,G12&gt;70")</f>
        <v>M</v>
      </c>
      <c r="I65" s="18">
        <v>1.257638888888889</v>
      </c>
    </row>
    <row r="66" spans="1:9" x14ac:dyDescent="0.25">
      <c r="A66" s="36" t="s">
        <v>385</v>
      </c>
      <c r="B66" s="11">
        <v>1</v>
      </c>
      <c r="C66" s="12">
        <v>2</v>
      </c>
      <c r="D66" s="11" t="s">
        <v>136</v>
      </c>
      <c r="E66" s="11" t="s">
        <v>137</v>
      </c>
      <c r="F66" s="11" t="s">
        <v>138</v>
      </c>
      <c r="G66" s="12">
        <v>2005</v>
      </c>
      <c r="H66" s="12" t="str">
        <f>IF(I66&lt;70,"M","G12=70,G12&gt;70")</f>
        <v>M</v>
      </c>
      <c r="I66" s="18">
        <v>1.2868055555555555</v>
      </c>
    </row>
    <row r="67" spans="1:9" x14ac:dyDescent="0.25">
      <c r="A67" s="36" t="s">
        <v>386</v>
      </c>
      <c r="B67" s="11">
        <v>42</v>
      </c>
      <c r="C67" s="12">
        <v>46</v>
      </c>
      <c r="D67" s="14" t="s">
        <v>210</v>
      </c>
      <c r="E67" s="14" t="s">
        <v>211</v>
      </c>
      <c r="F67" s="14" t="s">
        <v>209</v>
      </c>
      <c r="G67" s="12">
        <v>1992</v>
      </c>
      <c r="H67" s="12" t="s">
        <v>143</v>
      </c>
      <c r="I67" s="18">
        <v>1.4006944444444445</v>
      </c>
    </row>
    <row r="68" spans="1:9" x14ac:dyDescent="0.25">
      <c r="A68" s="36" t="s">
        <v>387</v>
      </c>
      <c r="B68" s="11">
        <v>19</v>
      </c>
      <c r="C68" s="12">
        <v>20</v>
      </c>
      <c r="D68" s="11" t="s">
        <v>170</v>
      </c>
      <c r="E68" s="11" t="s">
        <v>171</v>
      </c>
      <c r="F68" s="11" t="s">
        <v>172</v>
      </c>
      <c r="G68" s="12">
        <v>1957</v>
      </c>
      <c r="H68" s="12" t="s">
        <v>183</v>
      </c>
      <c r="I68" s="18">
        <v>1.4395833333333332</v>
      </c>
    </row>
    <row r="69" spans="1:9" x14ac:dyDescent="0.25">
      <c r="A69" s="36" t="s">
        <v>388</v>
      </c>
      <c r="B69" s="11">
        <v>2</v>
      </c>
      <c r="C69" s="12">
        <v>1</v>
      </c>
      <c r="D69" s="11" t="s">
        <v>139</v>
      </c>
      <c r="E69" s="11" t="s">
        <v>140</v>
      </c>
      <c r="F69" s="11" t="s">
        <v>32</v>
      </c>
      <c r="G69" s="12">
        <v>1960</v>
      </c>
      <c r="H69" s="12" t="str">
        <f>IF(I69&lt;70,"M","G12=70,G12&gt;70")</f>
        <v>M</v>
      </c>
      <c r="I69" s="18">
        <v>1.5222222222222221</v>
      </c>
    </row>
    <row r="70" spans="1:9" x14ac:dyDescent="0.25">
      <c r="A70" s="36" t="s">
        <v>389</v>
      </c>
      <c r="B70" s="11">
        <v>9</v>
      </c>
      <c r="C70" s="12">
        <v>7</v>
      </c>
      <c r="D70" s="11" t="s">
        <v>152</v>
      </c>
      <c r="E70" s="11" t="s">
        <v>53</v>
      </c>
      <c r="F70" s="11" t="s">
        <v>32</v>
      </c>
      <c r="G70" s="12">
        <v>2006</v>
      </c>
      <c r="H70" s="12" t="s">
        <v>143</v>
      </c>
      <c r="I70" s="18">
        <v>1.6180555555555556</v>
      </c>
    </row>
    <row r="71" spans="1:9" x14ac:dyDescent="0.25">
      <c r="A71" s="36" t="s">
        <v>390</v>
      </c>
      <c r="B71" s="11">
        <v>24</v>
      </c>
      <c r="C71" s="12">
        <v>25</v>
      </c>
      <c r="D71" s="11" t="s">
        <v>178</v>
      </c>
      <c r="E71" s="11" t="s">
        <v>179</v>
      </c>
      <c r="F71" s="11" t="s">
        <v>32</v>
      </c>
      <c r="G71" s="12">
        <v>1990</v>
      </c>
      <c r="H71" s="12" t="s">
        <v>143</v>
      </c>
      <c r="I71" s="18">
        <v>1.6541666666666668</v>
      </c>
    </row>
    <row r="72" spans="1:9" x14ac:dyDescent="0.25">
      <c r="A72" s="36" t="s">
        <v>391</v>
      </c>
      <c r="B72" s="11">
        <v>23</v>
      </c>
      <c r="C72" s="12">
        <v>24</v>
      </c>
      <c r="D72" s="11" t="s">
        <v>176</v>
      </c>
      <c r="E72" s="11" t="s">
        <v>177</v>
      </c>
      <c r="F72" s="11" t="s">
        <v>32</v>
      </c>
      <c r="G72" s="12">
        <v>1988</v>
      </c>
      <c r="H72" s="12" t="s">
        <v>143</v>
      </c>
      <c r="I72" s="18">
        <v>1.6541666666666668</v>
      </c>
    </row>
    <row r="73" spans="1:9" x14ac:dyDescent="0.25">
      <c r="A73" s="36" t="s">
        <v>392</v>
      </c>
      <c r="B73" s="11">
        <v>47</v>
      </c>
      <c r="C73" s="12">
        <v>52</v>
      </c>
      <c r="D73" s="14" t="s">
        <v>218</v>
      </c>
      <c r="E73" s="14" t="s">
        <v>219</v>
      </c>
      <c r="F73" s="14" t="s">
        <v>32</v>
      </c>
      <c r="G73" s="12">
        <v>2009</v>
      </c>
      <c r="H73" s="12" t="s">
        <v>143</v>
      </c>
      <c r="I73" s="18">
        <v>1.6972222222222222</v>
      </c>
    </row>
    <row r="74" spans="1:9" x14ac:dyDescent="0.25">
      <c r="A74" s="36" t="s">
        <v>396</v>
      </c>
      <c r="B74" s="11">
        <v>12</v>
      </c>
      <c r="C74" s="12">
        <v>11</v>
      </c>
      <c r="D74" s="11" t="s">
        <v>155</v>
      </c>
      <c r="E74" s="11" t="s">
        <v>156</v>
      </c>
      <c r="F74" s="11" t="s">
        <v>157</v>
      </c>
      <c r="G74" s="12">
        <v>1935</v>
      </c>
      <c r="H74" s="12" t="s">
        <v>145</v>
      </c>
      <c r="I74" s="18">
        <v>2.0833333333333335</v>
      </c>
    </row>
    <row r="75" spans="1:9" x14ac:dyDescent="0.25">
      <c r="B75" s="11"/>
      <c r="C75" s="12"/>
      <c r="D75" s="14"/>
      <c r="E75" s="14"/>
      <c r="F75" s="14"/>
      <c r="G75" s="12"/>
      <c r="H75" s="12"/>
      <c r="I75" s="17"/>
    </row>
  </sheetData>
  <autoFilter ref="B9:I75">
    <sortState ref="B12:I72">
      <sortCondition ref="I9:I74"/>
    </sortState>
  </autoFilter>
  <mergeCells count="5">
    <mergeCell ref="B1:I1"/>
    <mergeCell ref="B3:I3"/>
    <mergeCell ref="B4:I4"/>
    <mergeCell ref="B6:I6"/>
    <mergeCell ref="B7:I7"/>
  </mergeCells>
  <pageMargins left="0.19685039370078741" right="0.19685039370078741" top="0.19685039370078741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42" workbookViewId="0">
      <selection activeCell="K52" sqref="K52"/>
    </sheetView>
  </sheetViews>
  <sheetFormatPr defaultRowHeight="15" x14ac:dyDescent="0.25"/>
  <cols>
    <col min="1" max="1" width="4" bestFit="1" customWidth="1"/>
    <col min="2" max="2" width="11.5703125" bestFit="1" customWidth="1"/>
    <col min="4" max="4" width="24.7109375" bestFit="1" customWidth="1"/>
    <col min="5" max="5" width="8.140625" bestFit="1" customWidth="1"/>
    <col min="6" max="6" width="9.42578125" bestFit="1" customWidth="1"/>
  </cols>
  <sheetData>
    <row r="1" spans="1:6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x14ac:dyDescent="0.25">
      <c r="A2" s="12">
        <v>1</v>
      </c>
      <c r="B2" s="11" t="s">
        <v>57</v>
      </c>
      <c r="C2" s="11" t="s">
        <v>22</v>
      </c>
      <c r="D2" s="11" t="s">
        <v>29</v>
      </c>
      <c r="E2" s="12">
        <v>1981</v>
      </c>
      <c r="F2" s="12" t="str">
        <f>IF(I2&lt;40,"A",IF(I2&lt;50,"B",IF(I2&lt;60,"C","D")))</f>
        <v>A</v>
      </c>
    </row>
    <row r="3" spans="1:6" x14ac:dyDescent="0.25">
      <c r="A3" s="12">
        <v>2</v>
      </c>
      <c r="B3" s="11" t="s">
        <v>30</v>
      </c>
      <c r="C3" s="11" t="s">
        <v>31</v>
      </c>
      <c r="D3" s="11" t="str">
        <f>VLOOKUP(B3&amp;" "&amp;C3,[1]Data!A:E,4,0)</f>
        <v>Vrbové</v>
      </c>
      <c r="E3" s="12">
        <f>VLOOKUP(B3&amp;" "&amp;C3,[1]Data!A:E,5,0)</f>
        <v>1979</v>
      </c>
      <c r="F3" s="12" t="str">
        <f t="shared" ref="F3:F55" si="0">IF(I3&lt;40,"A",IF(I3&lt;50,"B",IF(I3&lt;60,"C","D")))</f>
        <v>A</v>
      </c>
    </row>
    <row r="4" spans="1:6" x14ac:dyDescent="0.25">
      <c r="A4" s="12">
        <v>3</v>
      </c>
      <c r="B4" s="11" t="s">
        <v>58</v>
      </c>
      <c r="C4" s="11" t="s">
        <v>53</v>
      </c>
      <c r="D4" s="11" t="s">
        <v>59</v>
      </c>
      <c r="E4" s="12">
        <v>1975</v>
      </c>
      <c r="F4" s="12" t="str">
        <f t="shared" si="0"/>
        <v>A</v>
      </c>
    </row>
    <row r="5" spans="1:6" x14ac:dyDescent="0.25">
      <c r="A5" s="12">
        <v>4</v>
      </c>
      <c r="B5" s="11" t="s">
        <v>60</v>
      </c>
      <c r="C5" s="11" t="s">
        <v>25</v>
      </c>
      <c r="D5" s="11" t="str">
        <f>VLOOKUP(B5&amp;" "&amp;C5,[1]Data!A:E,4,0)</f>
        <v>Trnava</v>
      </c>
      <c r="E5" s="12">
        <f>VLOOKUP(B5&amp;" "&amp;C5,[1]Data!A:E,5,0)</f>
        <v>1965</v>
      </c>
      <c r="F5" s="12" t="str">
        <f t="shared" si="0"/>
        <v>A</v>
      </c>
    </row>
    <row r="6" spans="1:6" x14ac:dyDescent="0.25">
      <c r="A6" s="12">
        <v>5</v>
      </c>
      <c r="B6" s="11" t="s">
        <v>61</v>
      </c>
      <c r="C6" s="11" t="s">
        <v>54</v>
      </c>
      <c r="D6" s="11" t="s">
        <v>32</v>
      </c>
      <c r="E6" s="12">
        <v>1983</v>
      </c>
      <c r="F6" s="12" t="str">
        <f t="shared" si="0"/>
        <v>A</v>
      </c>
    </row>
    <row r="7" spans="1:6" x14ac:dyDescent="0.25">
      <c r="A7" s="12">
        <v>6</v>
      </c>
      <c r="B7" s="11" t="s">
        <v>62</v>
      </c>
      <c r="C7" s="11" t="s">
        <v>63</v>
      </c>
      <c r="D7" s="11" t="s">
        <v>32</v>
      </c>
      <c r="E7" s="12">
        <v>1986</v>
      </c>
      <c r="F7" s="12" t="str">
        <f t="shared" si="0"/>
        <v>A</v>
      </c>
    </row>
    <row r="8" spans="1:6" x14ac:dyDescent="0.25">
      <c r="A8" s="12">
        <v>7</v>
      </c>
      <c r="B8" s="11" t="s">
        <v>64</v>
      </c>
      <c r="C8" s="11" t="s">
        <v>33</v>
      </c>
      <c r="D8" s="11" t="s">
        <v>65</v>
      </c>
      <c r="E8" s="12">
        <v>1991</v>
      </c>
      <c r="F8" s="12" t="str">
        <f t="shared" si="0"/>
        <v>A</v>
      </c>
    </row>
    <row r="9" spans="1:6" x14ac:dyDescent="0.25">
      <c r="A9" s="12">
        <v>8</v>
      </c>
      <c r="B9" s="11" t="s">
        <v>66</v>
      </c>
      <c r="C9" s="11" t="s">
        <v>35</v>
      </c>
      <c r="D9" s="11" t="str">
        <f>VLOOKUP(B9&amp;" "&amp;C9,[1]Data!A:E,4,0)</f>
        <v>Borovce</v>
      </c>
      <c r="E9" s="12">
        <f>VLOOKUP(B9&amp;" "&amp;C9,[1]Data!A:E,5,0)</f>
        <v>1979</v>
      </c>
      <c r="F9" s="12" t="str">
        <f t="shared" si="0"/>
        <v>A</v>
      </c>
    </row>
    <row r="10" spans="1:6" x14ac:dyDescent="0.25">
      <c r="A10" s="12">
        <v>9</v>
      </c>
      <c r="B10" s="11" t="s">
        <v>34</v>
      </c>
      <c r="C10" s="11" t="s">
        <v>35</v>
      </c>
      <c r="D10" s="11" t="str">
        <f>VLOOKUP(B10&amp;" "&amp;C10,[1]Data!A:E,4,0)</f>
        <v>Vrbové</v>
      </c>
      <c r="E10" s="12">
        <f>VLOOKUP(B10&amp;" "&amp;C10,[1]Data!A:E,5,0)</f>
        <v>1995</v>
      </c>
      <c r="F10" s="12" t="str">
        <f t="shared" si="0"/>
        <v>A</v>
      </c>
    </row>
    <row r="11" spans="1:6" x14ac:dyDescent="0.25">
      <c r="A11" s="12">
        <v>10</v>
      </c>
      <c r="B11" s="11" t="s">
        <v>67</v>
      </c>
      <c r="C11" s="11" t="s">
        <v>44</v>
      </c>
      <c r="D11" s="11" t="s">
        <v>68</v>
      </c>
      <c r="E11" s="12">
        <v>1969</v>
      </c>
      <c r="F11" s="12" t="str">
        <f t="shared" si="0"/>
        <v>A</v>
      </c>
    </row>
    <row r="12" spans="1:6" x14ac:dyDescent="0.25">
      <c r="A12" s="12">
        <v>11</v>
      </c>
      <c r="B12" s="11" t="s">
        <v>69</v>
      </c>
      <c r="C12" s="11" t="s">
        <v>70</v>
      </c>
      <c r="D12" s="11" t="s">
        <v>47</v>
      </c>
      <c r="E12" s="12">
        <v>1979</v>
      </c>
      <c r="F12" s="12" t="str">
        <f t="shared" si="0"/>
        <v>A</v>
      </c>
    </row>
    <row r="13" spans="1:6" x14ac:dyDescent="0.25">
      <c r="A13" s="12">
        <v>12</v>
      </c>
      <c r="B13" s="11" t="s">
        <v>71</v>
      </c>
      <c r="C13" s="11" t="s">
        <v>72</v>
      </c>
      <c r="D13" s="11" t="s">
        <v>47</v>
      </c>
      <c r="E13" s="12">
        <v>1971</v>
      </c>
      <c r="F13" s="12" t="str">
        <f t="shared" si="0"/>
        <v>A</v>
      </c>
    </row>
    <row r="14" spans="1:6" x14ac:dyDescent="0.25">
      <c r="A14" s="12">
        <v>13</v>
      </c>
      <c r="B14" s="11" t="s">
        <v>36</v>
      </c>
      <c r="C14" s="11" t="s">
        <v>73</v>
      </c>
      <c r="D14" s="11" t="s">
        <v>74</v>
      </c>
      <c r="E14" s="12">
        <v>1987</v>
      </c>
      <c r="F14" s="12" t="str">
        <f t="shared" si="0"/>
        <v>A</v>
      </c>
    </row>
    <row r="15" spans="1:6" x14ac:dyDescent="0.25">
      <c r="A15" s="12">
        <v>14</v>
      </c>
      <c r="B15" s="11" t="s">
        <v>75</v>
      </c>
      <c r="C15" s="11" t="s">
        <v>76</v>
      </c>
      <c r="D15" s="11" t="s">
        <v>74</v>
      </c>
      <c r="E15" s="12">
        <v>1954</v>
      </c>
      <c r="F15" s="12" t="str">
        <f t="shared" si="0"/>
        <v>A</v>
      </c>
    </row>
    <row r="16" spans="1:6" x14ac:dyDescent="0.25">
      <c r="A16" s="12">
        <v>15</v>
      </c>
      <c r="B16" s="11" t="s">
        <v>75</v>
      </c>
      <c r="C16" s="11" t="s">
        <v>77</v>
      </c>
      <c r="D16" s="11" t="s">
        <v>78</v>
      </c>
      <c r="E16" s="12">
        <v>1995</v>
      </c>
      <c r="F16" s="12" t="str">
        <f t="shared" si="0"/>
        <v>A</v>
      </c>
    </row>
    <row r="17" spans="1:6" x14ac:dyDescent="0.25">
      <c r="A17" s="12">
        <v>16</v>
      </c>
      <c r="B17" s="11" t="s">
        <v>79</v>
      </c>
      <c r="C17" s="11" t="s">
        <v>63</v>
      </c>
      <c r="D17" s="11" t="s">
        <v>80</v>
      </c>
      <c r="E17" s="12">
        <v>1981</v>
      </c>
      <c r="F17" s="12" t="str">
        <f t="shared" si="0"/>
        <v>A</v>
      </c>
    </row>
    <row r="18" spans="1:6" x14ac:dyDescent="0.25">
      <c r="A18" s="12">
        <v>17</v>
      </c>
      <c r="B18" s="11" t="s">
        <v>81</v>
      </c>
      <c r="C18" s="11" t="s">
        <v>18</v>
      </c>
      <c r="D18" s="11" t="s">
        <v>82</v>
      </c>
      <c r="E18" s="12">
        <v>1990</v>
      </c>
      <c r="F18" s="12" t="str">
        <f t="shared" si="0"/>
        <v>A</v>
      </c>
    </row>
    <row r="19" spans="1:6" x14ac:dyDescent="0.25">
      <c r="A19" s="12">
        <v>18</v>
      </c>
      <c r="B19" s="11" t="s">
        <v>83</v>
      </c>
      <c r="C19" s="11" t="s">
        <v>45</v>
      </c>
      <c r="D19" s="11" t="str">
        <f>VLOOKUP(B19&amp;" "&amp;C19,[1]Data!A:E,4,0)</f>
        <v>Trnava</v>
      </c>
      <c r="E19" s="12">
        <f>VLOOKUP(B19&amp;" "&amp;C19,[1]Data!A:E,5,0)</f>
        <v>1981</v>
      </c>
      <c r="F19" s="12" t="str">
        <f t="shared" si="0"/>
        <v>A</v>
      </c>
    </row>
    <row r="20" spans="1:6" x14ac:dyDescent="0.25">
      <c r="A20" s="12">
        <v>19</v>
      </c>
      <c r="B20" s="11" t="s">
        <v>84</v>
      </c>
      <c r="C20" s="11" t="s">
        <v>22</v>
      </c>
      <c r="D20" s="11" t="s">
        <v>85</v>
      </c>
      <c r="E20" s="12">
        <v>1970</v>
      </c>
      <c r="F20" s="12" t="str">
        <f t="shared" si="0"/>
        <v>A</v>
      </c>
    </row>
    <row r="21" spans="1:6" x14ac:dyDescent="0.25">
      <c r="A21" s="12">
        <v>20</v>
      </c>
      <c r="B21" s="11" t="s">
        <v>16</v>
      </c>
      <c r="C21" s="11" t="s">
        <v>17</v>
      </c>
      <c r="D21" s="11" t="str">
        <f>VLOOKUP(B21&amp;" "&amp;C21,[1]Data!A:E,4,0)</f>
        <v>behame.sk</v>
      </c>
      <c r="E21" s="12">
        <f>VLOOKUP(B21&amp;" "&amp;C21,[1]Data!A:E,5,0)</f>
        <v>1970</v>
      </c>
      <c r="F21" s="12" t="str">
        <f t="shared" si="0"/>
        <v>A</v>
      </c>
    </row>
    <row r="22" spans="1:6" x14ac:dyDescent="0.25">
      <c r="A22" s="12">
        <v>21</v>
      </c>
      <c r="B22" s="11" t="s">
        <v>86</v>
      </c>
      <c r="C22" s="11" t="s">
        <v>41</v>
      </c>
      <c r="D22" s="11" t="s">
        <v>14</v>
      </c>
      <c r="E22" s="12">
        <v>1974</v>
      </c>
      <c r="F22" s="12" t="str">
        <f t="shared" si="0"/>
        <v>A</v>
      </c>
    </row>
    <row r="23" spans="1:6" x14ac:dyDescent="0.25">
      <c r="A23" s="12">
        <v>22</v>
      </c>
      <c r="B23" s="11" t="s">
        <v>87</v>
      </c>
      <c r="C23" s="11" t="s">
        <v>13</v>
      </c>
      <c r="D23" s="11" t="s">
        <v>88</v>
      </c>
      <c r="E23" s="12">
        <v>1950</v>
      </c>
      <c r="F23" s="12" t="str">
        <f t="shared" si="0"/>
        <v>A</v>
      </c>
    </row>
    <row r="24" spans="1:6" x14ac:dyDescent="0.25">
      <c r="A24" s="12">
        <v>23</v>
      </c>
      <c r="B24" s="11" t="s">
        <v>89</v>
      </c>
      <c r="C24" s="11" t="s">
        <v>90</v>
      </c>
      <c r="D24" s="11" t="s">
        <v>91</v>
      </c>
      <c r="E24" s="12">
        <v>1950</v>
      </c>
      <c r="F24" s="12" t="str">
        <f t="shared" si="0"/>
        <v>A</v>
      </c>
    </row>
    <row r="25" spans="1:6" x14ac:dyDescent="0.25">
      <c r="A25" s="12">
        <v>24</v>
      </c>
      <c r="B25" s="11" t="s">
        <v>92</v>
      </c>
      <c r="C25" s="11" t="s">
        <v>93</v>
      </c>
      <c r="D25" s="11" t="s">
        <v>32</v>
      </c>
      <c r="E25" s="12">
        <v>1996</v>
      </c>
      <c r="F25" s="12" t="str">
        <f t="shared" si="0"/>
        <v>A</v>
      </c>
    </row>
    <row r="26" spans="1:6" x14ac:dyDescent="0.25">
      <c r="A26" s="12">
        <v>25</v>
      </c>
      <c r="B26" s="11" t="s">
        <v>94</v>
      </c>
      <c r="C26" s="11" t="s">
        <v>39</v>
      </c>
      <c r="D26" s="11" t="s">
        <v>46</v>
      </c>
      <c r="E26" s="12">
        <v>1972</v>
      </c>
      <c r="F26" s="12" t="str">
        <f t="shared" si="0"/>
        <v>A</v>
      </c>
    </row>
    <row r="27" spans="1:6" x14ac:dyDescent="0.25">
      <c r="A27" s="12">
        <v>26</v>
      </c>
      <c r="B27" s="11" t="s">
        <v>95</v>
      </c>
      <c r="C27" s="11" t="s">
        <v>33</v>
      </c>
      <c r="D27" s="11" t="s">
        <v>96</v>
      </c>
      <c r="E27" s="12">
        <v>1976</v>
      </c>
      <c r="F27" s="12" t="str">
        <f t="shared" si="0"/>
        <v>A</v>
      </c>
    </row>
    <row r="28" spans="1:6" x14ac:dyDescent="0.25">
      <c r="A28" s="12">
        <v>27</v>
      </c>
      <c r="B28" s="14" t="s">
        <v>48</v>
      </c>
      <c r="C28" s="11" t="s">
        <v>49</v>
      </c>
      <c r="D28" s="13" t="s">
        <v>97</v>
      </c>
      <c r="E28" s="12">
        <f>VLOOKUP(B28&amp;" "&amp;C28,[1]Data!A:E,5,0)</f>
        <v>1993</v>
      </c>
      <c r="F28" s="12" t="str">
        <f t="shared" si="0"/>
        <v>A</v>
      </c>
    </row>
    <row r="29" spans="1:6" x14ac:dyDescent="0.25">
      <c r="A29" s="12">
        <v>28</v>
      </c>
      <c r="B29" s="11" t="s">
        <v>23</v>
      </c>
      <c r="C29" s="11" t="s">
        <v>24</v>
      </c>
      <c r="D29" s="11" t="str">
        <f>VLOOKUP(B29&amp;" "&amp;C29,[1]Data!A:E,4,0)</f>
        <v>BK Viktoria Horné Orešany</v>
      </c>
      <c r="E29" s="12">
        <f>VLOOKUP(B29&amp;" "&amp;C29,[1]Data!A:E,5,0)</f>
        <v>1971</v>
      </c>
      <c r="F29" s="12" t="str">
        <f t="shared" si="0"/>
        <v>A</v>
      </c>
    </row>
    <row r="30" spans="1:6" x14ac:dyDescent="0.25">
      <c r="A30" s="12">
        <v>30</v>
      </c>
      <c r="B30" s="11" t="s">
        <v>98</v>
      </c>
      <c r="C30" s="11" t="s">
        <v>99</v>
      </c>
      <c r="D30" s="11" t="str">
        <f>VLOOKUP(B30&amp;" "&amp;C30,[1]Data!A:E,4,0)</f>
        <v>AŠK Slávia Trnava</v>
      </c>
      <c r="E30" s="12">
        <f>VLOOKUP(B30&amp;" "&amp;C30,[1]Data!A:E,5,0)</f>
        <v>1991</v>
      </c>
      <c r="F30" s="12" t="str">
        <f t="shared" si="0"/>
        <v>A</v>
      </c>
    </row>
    <row r="31" spans="1:6" x14ac:dyDescent="0.25">
      <c r="A31" s="12">
        <v>31</v>
      </c>
      <c r="B31" s="11" t="s">
        <v>100</v>
      </c>
      <c r="C31" s="11" t="s">
        <v>56</v>
      </c>
      <c r="D31" s="11" t="s">
        <v>15</v>
      </c>
      <c r="E31" s="12">
        <v>1986</v>
      </c>
      <c r="F31" s="12" t="str">
        <f t="shared" si="0"/>
        <v>A</v>
      </c>
    </row>
    <row r="32" spans="1:6" x14ac:dyDescent="0.25">
      <c r="A32" s="12">
        <v>32</v>
      </c>
      <c r="B32" s="11" t="s">
        <v>20</v>
      </c>
      <c r="C32" s="11" t="s">
        <v>21</v>
      </c>
      <c r="D32" s="11" t="str">
        <f>VLOOKUP(B32&amp;" "&amp;C32,[1]Data!A:E,4,0)</f>
        <v>Výčapy Opatovce</v>
      </c>
      <c r="E32" s="12">
        <f>VLOOKUP(B32&amp;" "&amp;C32,[1]Data!A:E,5,0)</f>
        <v>1971</v>
      </c>
      <c r="F32" s="12" t="str">
        <f t="shared" si="0"/>
        <v>A</v>
      </c>
    </row>
    <row r="33" spans="1:6" x14ac:dyDescent="0.25">
      <c r="A33" s="12">
        <v>33</v>
      </c>
      <c r="B33" s="11" t="s">
        <v>101</v>
      </c>
      <c r="C33" s="11" t="s">
        <v>19</v>
      </c>
      <c r="D33" s="11" t="s">
        <v>55</v>
      </c>
      <c r="E33" s="12">
        <v>1990</v>
      </c>
      <c r="F33" s="12" t="str">
        <f t="shared" si="0"/>
        <v>A</v>
      </c>
    </row>
    <row r="34" spans="1:6" x14ac:dyDescent="0.25">
      <c r="A34" s="12">
        <v>34</v>
      </c>
      <c r="B34" s="11" t="s">
        <v>102</v>
      </c>
      <c r="C34" s="11" t="s">
        <v>103</v>
      </c>
      <c r="D34" s="11" t="str">
        <f>VLOOKUP(B34&amp;" "&amp;C34,[1]Data!A:E,4,0)</f>
        <v>Trenčín</v>
      </c>
      <c r="E34" s="12">
        <f>VLOOKUP(B34&amp;" "&amp;C34,[1]Data!A:E,5,0)</f>
        <v>1961</v>
      </c>
      <c r="F34" s="12" t="str">
        <f t="shared" si="0"/>
        <v>A</v>
      </c>
    </row>
    <row r="35" spans="1:6" x14ac:dyDescent="0.25">
      <c r="A35" s="12">
        <v>35</v>
      </c>
      <c r="B35" s="11" t="s">
        <v>43</v>
      </c>
      <c r="C35" s="11" t="s">
        <v>36</v>
      </c>
      <c r="D35" s="11" t="s">
        <v>104</v>
      </c>
      <c r="E35" s="12">
        <v>1979</v>
      </c>
      <c r="F35" s="12" t="str">
        <f t="shared" si="0"/>
        <v>A</v>
      </c>
    </row>
    <row r="36" spans="1:6" x14ac:dyDescent="0.25">
      <c r="A36" s="12">
        <v>36</v>
      </c>
      <c r="B36" s="11" t="s">
        <v>52</v>
      </c>
      <c r="C36" s="11" t="s">
        <v>26</v>
      </c>
      <c r="D36" s="11" t="str">
        <f>VLOOKUP(B36&amp;" "&amp;C36,[1]Data!A:E,4,0)</f>
        <v>Trenčianske Teplice</v>
      </c>
      <c r="E36" s="12">
        <f>VLOOKUP(B36&amp;" "&amp;C36,[1]Data!A:E,5,0)</f>
        <v>1962</v>
      </c>
      <c r="F36" s="12" t="str">
        <f t="shared" si="0"/>
        <v>A</v>
      </c>
    </row>
    <row r="37" spans="1:6" x14ac:dyDescent="0.25">
      <c r="A37" s="12">
        <v>37</v>
      </c>
      <c r="B37" s="11" t="s">
        <v>105</v>
      </c>
      <c r="C37" s="11" t="s">
        <v>106</v>
      </c>
      <c r="D37" s="11" t="s">
        <v>107</v>
      </c>
      <c r="E37" s="12">
        <v>1976</v>
      </c>
      <c r="F37" s="12" t="str">
        <f t="shared" si="0"/>
        <v>A</v>
      </c>
    </row>
    <row r="38" spans="1:6" x14ac:dyDescent="0.25">
      <c r="A38" s="12">
        <v>38</v>
      </c>
      <c r="B38" s="11" t="s">
        <v>108</v>
      </c>
      <c r="C38" s="11" t="s">
        <v>45</v>
      </c>
      <c r="D38" s="11" t="str">
        <f>VLOOKUP(B38&amp;" "&amp;C38,[1]Data!A:E,4,0)</f>
        <v>Hlohovec</v>
      </c>
      <c r="E38" s="12">
        <f>VLOOKUP(B38&amp;" "&amp;C38,[1]Data!A:E,5,0)</f>
        <v>1979</v>
      </c>
      <c r="F38" s="12" t="str">
        <f t="shared" si="0"/>
        <v>A</v>
      </c>
    </row>
    <row r="39" spans="1:6" x14ac:dyDescent="0.25">
      <c r="A39" s="12">
        <v>39</v>
      </c>
      <c r="B39" s="11" t="s">
        <v>109</v>
      </c>
      <c r="C39" s="11" t="s">
        <v>51</v>
      </c>
      <c r="D39" s="11" t="s">
        <v>110</v>
      </c>
      <c r="E39" s="12">
        <v>1986</v>
      </c>
      <c r="F39" s="12" t="str">
        <f t="shared" si="0"/>
        <v>A</v>
      </c>
    </row>
    <row r="40" spans="1:6" x14ac:dyDescent="0.25">
      <c r="A40" s="12">
        <v>40</v>
      </c>
      <c r="B40" s="11" t="s">
        <v>111</v>
      </c>
      <c r="C40" s="11" t="s">
        <v>25</v>
      </c>
      <c r="D40" s="11" t="s">
        <v>112</v>
      </c>
      <c r="E40" s="12">
        <v>1985</v>
      </c>
      <c r="F40" s="12" t="str">
        <f t="shared" si="0"/>
        <v>A</v>
      </c>
    </row>
    <row r="41" spans="1:6" x14ac:dyDescent="0.25">
      <c r="A41" s="12">
        <v>41</v>
      </c>
      <c r="B41" s="11" t="s">
        <v>113</v>
      </c>
      <c r="C41" s="11" t="s">
        <v>114</v>
      </c>
      <c r="D41" s="11" t="str">
        <f>VLOOKUP(B41&amp;" "&amp;C41,[1]Data!A:E,4,0)</f>
        <v>Dubnica</v>
      </c>
      <c r="E41" s="12">
        <f>VLOOKUP(B41&amp;" "&amp;C41,[1]Data!A:E,5,0)</f>
        <v>1966</v>
      </c>
      <c r="F41" s="12" t="str">
        <f t="shared" si="0"/>
        <v>A</v>
      </c>
    </row>
    <row r="42" spans="1:6" x14ac:dyDescent="0.25">
      <c r="A42" s="12">
        <v>42</v>
      </c>
      <c r="B42" s="11" t="s">
        <v>115</v>
      </c>
      <c r="C42" s="11" t="s">
        <v>22</v>
      </c>
      <c r="D42" s="11" t="s">
        <v>15</v>
      </c>
      <c r="E42" s="12">
        <v>1979</v>
      </c>
      <c r="F42" s="12" t="str">
        <f t="shared" si="0"/>
        <v>A</v>
      </c>
    </row>
    <row r="43" spans="1:6" x14ac:dyDescent="0.25">
      <c r="A43" s="12">
        <v>43</v>
      </c>
      <c r="B43" s="11" t="s">
        <v>27</v>
      </c>
      <c r="C43" s="11" t="s">
        <v>28</v>
      </c>
      <c r="D43" s="11" t="str">
        <f>VLOOKUP(B43&amp;" "&amp;C43,[1]Data!A:E,4,0)</f>
        <v>ZŠK Vrbové</v>
      </c>
      <c r="E43" s="12">
        <v>1968</v>
      </c>
      <c r="F43" s="12" t="str">
        <f t="shared" si="0"/>
        <v>A</v>
      </c>
    </row>
    <row r="44" spans="1:6" x14ac:dyDescent="0.25">
      <c r="A44" s="12">
        <v>44</v>
      </c>
      <c r="B44" s="11" t="s">
        <v>116</v>
      </c>
      <c r="C44" s="11" t="s">
        <v>11</v>
      </c>
      <c r="D44" s="11" t="s">
        <v>40</v>
      </c>
      <c r="E44" s="12">
        <v>1980</v>
      </c>
      <c r="F44" s="12" t="str">
        <f t="shared" si="0"/>
        <v>A</v>
      </c>
    </row>
    <row r="45" spans="1:6" x14ac:dyDescent="0.25">
      <c r="A45" s="12">
        <v>45</v>
      </c>
      <c r="B45" s="11" t="s">
        <v>117</v>
      </c>
      <c r="C45" s="11" t="s">
        <v>44</v>
      </c>
      <c r="D45" s="11" t="s">
        <v>40</v>
      </c>
      <c r="E45" s="12">
        <v>1981</v>
      </c>
      <c r="F45" s="12" t="str">
        <f t="shared" si="0"/>
        <v>A</v>
      </c>
    </row>
    <row r="46" spans="1:6" x14ac:dyDescent="0.25">
      <c r="A46" s="12">
        <v>46</v>
      </c>
      <c r="B46" s="11" t="s">
        <v>118</v>
      </c>
      <c r="C46" s="11" t="s">
        <v>35</v>
      </c>
      <c r="D46" s="11" t="str">
        <f>VLOOKUP(B46&amp;" "&amp;C46,[1]Data!A:E,4,0)</f>
        <v>Šintava</v>
      </c>
      <c r="E46" s="12">
        <f>VLOOKUP(B46&amp;" "&amp;C46,[1]Data!A:E,5,0)</f>
        <v>1974</v>
      </c>
      <c r="F46" s="12" t="str">
        <f t="shared" si="0"/>
        <v>A</v>
      </c>
    </row>
    <row r="47" spans="1:6" x14ac:dyDescent="0.25">
      <c r="A47" s="12">
        <v>47</v>
      </c>
      <c r="B47" s="11" t="s">
        <v>119</v>
      </c>
      <c r="C47" s="11" t="s">
        <v>120</v>
      </c>
      <c r="D47" s="11" t="str">
        <f>VLOOKUP(B47&amp;" "&amp;C47,[1]Data!A:E,4,0)</f>
        <v>OBS Drahovce</v>
      </c>
      <c r="E47" s="12">
        <f>VLOOKUP(B47&amp;" "&amp;C47,[1]Data!A:E,5,0)</f>
        <v>1972</v>
      </c>
      <c r="F47" s="12" t="str">
        <f t="shared" si="0"/>
        <v>A</v>
      </c>
    </row>
    <row r="48" spans="1:6" x14ac:dyDescent="0.25">
      <c r="A48" s="12">
        <v>48</v>
      </c>
      <c r="B48" s="11" t="s">
        <v>121</v>
      </c>
      <c r="C48" s="11" t="s">
        <v>22</v>
      </c>
      <c r="D48" s="11" t="str">
        <f>VLOOKUP(B48&amp;" "&amp;C48,[1]Data!A:E,4,0)</f>
        <v>OBS Drahovce</v>
      </c>
      <c r="E48" s="12">
        <f>VLOOKUP(B48&amp;" "&amp;C48,[1]Data!A:E,5,0)</f>
        <v>1967</v>
      </c>
      <c r="F48" s="12" t="str">
        <f t="shared" si="0"/>
        <v>A</v>
      </c>
    </row>
    <row r="49" spans="1:6" x14ac:dyDescent="0.25">
      <c r="A49" s="12">
        <v>50</v>
      </c>
      <c r="B49" s="14" t="s">
        <v>122</v>
      </c>
      <c r="C49" s="11" t="s">
        <v>42</v>
      </c>
      <c r="D49" s="11" t="s">
        <v>123</v>
      </c>
      <c r="E49" s="12">
        <v>1963</v>
      </c>
      <c r="F49" s="12" t="str">
        <f t="shared" si="0"/>
        <v>A</v>
      </c>
    </row>
    <row r="50" spans="1:6" x14ac:dyDescent="0.25">
      <c r="A50" s="12">
        <v>51</v>
      </c>
      <c r="B50" s="11" t="s">
        <v>124</v>
      </c>
      <c r="C50" s="11" t="s">
        <v>36</v>
      </c>
      <c r="D50" s="11" t="s">
        <v>125</v>
      </c>
      <c r="E50" s="12">
        <v>1979</v>
      </c>
      <c r="F50" s="12" t="str">
        <f t="shared" si="0"/>
        <v>A</v>
      </c>
    </row>
    <row r="51" spans="1:6" x14ac:dyDescent="0.25">
      <c r="A51" s="12">
        <v>52</v>
      </c>
      <c r="B51" s="11" t="s">
        <v>126</v>
      </c>
      <c r="C51" s="11" t="s">
        <v>127</v>
      </c>
      <c r="D51" s="11" t="s">
        <v>128</v>
      </c>
      <c r="E51" s="12">
        <v>1979</v>
      </c>
      <c r="F51" s="12" t="str">
        <f t="shared" si="0"/>
        <v>A</v>
      </c>
    </row>
    <row r="52" spans="1:6" x14ac:dyDescent="0.25">
      <c r="A52" s="12">
        <v>53</v>
      </c>
      <c r="B52" s="11" t="s">
        <v>12</v>
      </c>
      <c r="C52" s="11" t="s">
        <v>13</v>
      </c>
      <c r="D52" s="11" t="str">
        <f>VLOOKUP(B52&amp;" "&amp;C52,[1]Data!A:E,4,0)</f>
        <v>Spartak Myjava</v>
      </c>
      <c r="E52" s="12">
        <f>VLOOKUP(B52&amp;" "&amp;C52,[1]Data!A:E,5,0)</f>
        <v>1967</v>
      </c>
      <c r="F52" s="12" t="str">
        <f t="shared" si="0"/>
        <v>A</v>
      </c>
    </row>
    <row r="53" spans="1:6" x14ac:dyDescent="0.25">
      <c r="A53" s="12">
        <v>55</v>
      </c>
      <c r="B53" s="11" t="s">
        <v>50</v>
      </c>
      <c r="C53" s="11" t="s">
        <v>44</v>
      </c>
      <c r="D53" s="11" t="str">
        <f>VLOOKUP(B53&amp;" "&amp;C53,[1]Data!A:E,4,0)</f>
        <v>BK Viktoria Horné Orešany</v>
      </c>
      <c r="E53" s="12">
        <f>VLOOKUP(B53&amp;" "&amp;C53,[1]Data!A:E,5,0)</f>
        <v>1975</v>
      </c>
      <c r="F53" s="12" t="str">
        <f t="shared" si="0"/>
        <v>A</v>
      </c>
    </row>
    <row r="54" spans="1:6" x14ac:dyDescent="0.25">
      <c r="A54" s="12">
        <v>56</v>
      </c>
      <c r="B54" s="11" t="s">
        <v>129</v>
      </c>
      <c r="C54" s="11" t="s">
        <v>25</v>
      </c>
      <c r="D54" s="11" t="s">
        <v>14</v>
      </c>
      <c r="E54" s="12">
        <v>1973</v>
      </c>
      <c r="F54" s="12" t="str">
        <f t="shared" si="0"/>
        <v>A</v>
      </c>
    </row>
    <row r="55" spans="1:6" x14ac:dyDescent="0.25">
      <c r="A55" s="12">
        <v>57</v>
      </c>
      <c r="B55" s="11" t="s">
        <v>130</v>
      </c>
      <c r="C55" s="11" t="s">
        <v>131</v>
      </c>
      <c r="D55" s="11" t="s">
        <v>132</v>
      </c>
      <c r="E55" s="12">
        <v>1976</v>
      </c>
      <c r="F55" s="12" t="str">
        <f t="shared" si="0"/>
        <v>A</v>
      </c>
    </row>
    <row r="56" spans="1:6" x14ac:dyDescent="0.25">
      <c r="A56" s="13"/>
      <c r="E56" s="13"/>
    </row>
    <row r="57" spans="1:6" x14ac:dyDescent="0.25">
      <c r="A57" s="13"/>
      <c r="E57" s="13"/>
    </row>
    <row r="58" spans="1:6" x14ac:dyDescent="0.25">
      <c r="A58" s="13"/>
      <c r="E58" s="13"/>
    </row>
    <row r="59" spans="1:6" x14ac:dyDescent="0.25">
      <c r="A59" s="13"/>
      <c r="E59" s="13"/>
    </row>
    <row r="60" spans="1:6" x14ac:dyDescent="0.25">
      <c r="A60" s="13"/>
      <c r="E60" s="13"/>
    </row>
    <row r="61" spans="1:6" x14ac:dyDescent="0.25">
      <c r="A61" s="13"/>
      <c r="E61" s="13"/>
    </row>
    <row r="62" spans="1:6" x14ac:dyDescent="0.25">
      <c r="A62" s="13"/>
      <c r="E62" s="13"/>
    </row>
    <row r="63" spans="1:6" x14ac:dyDescent="0.25">
      <c r="A63" s="13"/>
      <c r="E63" s="13"/>
    </row>
    <row r="64" spans="1:6" x14ac:dyDescent="0.25">
      <c r="A64" s="13"/>
      <c r="E64" s="13"/>
    </row>
    <row r="65" spans="1:5" x14ac:dyDescent="0.25">
      <c r="A65" s="13"/>
      <c r="E65" s="13"/>
    </row>
    <row r="66" spans="1:5" x14ac:dyDescent="0.25">
      <c r="A66" s="13"/>
      <c r="E66" s="13"/>
    </row>
    <row r="67" spans="1:5" x14ac:dyDescent="0.25">
      <c r="A67" s="13"/>
      <c r="E67" s="13"/>
    </row>
    <row r="68" spans="1:5" x14ac:dyDescent="0.25">
      <c r="A68" s="13"/>
      <c r="E68" s="13"/>
    </row>
    <row r="69" spans="1:5" x14ac:dyDescent="0.25">
      <c r="A69" s="13"/>
      <c r="E69" s="13"/>
    </row>
    <row r="70" spans="1:5" x14ac:dyDescent="0.25">
      <c r="A70" s="13"/>
      <c r="E70" s="13"/>
    </row>
    <row r="71" spans="1:5" x14ac:dyDescent="0.25">
      <c r="A71" s="13"/>
      <c r="E71" s="13"/>
    </row>
    <row r="72" spans="1:5" x14ac:dyDescent="0.25">
      <c r="A72" s="13"/>
      <c r="E72" s="13"/>
    </row>
    <row r="73" spans="1:5" x14ac:dyDescent="0.25">
      <c r="A73" s="13"/>
      <c r="E73" s="13"/>
    </row>
    <row r="74" spans="1:5" x14ac:dyDescent="0.25">
      <c r="A74" s="13"/>
      <c r="E74" s="13"/>
    </row>
    <row r="75" spans="1:5" x14ac:dyDescent="0.25">
      <c r="A75" s="13"/>
      <c r="E75" s="13"/>
    </row>
    <row r="76" spans="1:5" x14ac:dyDescent="0.25">
      <c r="A76" s="13"/>
      <c r="E76" s="13"/>
    </row>
    <row r="77" spans="1:5" x14ac:dyDescent="0.25">
      <c r="A77" s="13"/>
      <c r="E77" s="13"/>
    </row>
    <row r="78" spans="1:5" x14ac:dyDescent="0.25">
      <c r="A78" s="13"/>
      <c r="E78" s="13"/>
    </row>
    <row r="79" spans="1:5" x14ac:dyDescent="0.25">
      <c r="A79" s="13"/>
      <c r="E79" s="13"/>
    </row>
    <row r="80" spans="1:5" x14ac:dyDescent="0.25">
      <c r="A80" s="13"/>
      <c r="E80" s="13"/>
    </row>
    <row r="81" spans="1:5" x14ac:dyDescent="0.25">
      <c r="A81" s="13"/>
      <c r="E81" s="13"/>
    </row>
    <row r="82" spans="1:5" x14ac:dyDescent="0.25">
      <c r="A82" s="13"/>
      <c r="E82" s="13"/>
    </row>
    <row r="83" spans="1:5" x14ac:dyDescent="0.25">
      <c r="A83" s="13"/>
      <c r="E83" s="13"/>
    </row>
    <row r="84" spans="1:5" x14ac:dyDescent="0.25">
      <c r="A84" s="13"/>
      <c r="E84" s="13"/>
    </row>
    <row r="85" spans="1:5" x14ac:dyDescent="0.25">
      <c r="A85" s="13"/>
      <c r="E85" s="13"/>
    </row>
    <row r="86" spans="1:5" x14ac:dyDescent="0.25">
      <c r="A86" s="13"/>
      <c r="E86" s="13"/>
    </row>
    <row r="87" spans="1:5" x14ac:dyDescent="0.25">
      <c r="A87" s="13"/>
      <c r="E87" s="13"/>
    </row>
    <row r="88" spans="1:5" x14ac:dyDescent="0.25">
      <c r="A88" s="13"/>
      <c r="E88" s="13"/>
    </row>
    <row r="89" spans="1:5" x14ac:dyDescent="0.25">
      <c r="A89" s="13"/>
      <c r="E89" s="13"/>
    </row>
    <row r="90" spans="1:5" x14ac:dyDescent="0.25">
      <c r="A90" s="13"/>
      <c r="E90" s="13"/>
    </row>
    <row r="91" spans="1:5" x14ac:dyDescent="0.25">
      <c r="A91" s="13"/>
      <c r="E91" s="13"/>
    </row>
    <row r="92" spans="1:5" x14ac:dyDescent="0.25">
      <c r="A92" s="13"/>
      <c r="E92" s="13"/>
    </row>
    <row r="93" spans="1:5" x14ac:dyDescent="0.25">
      <c r="A93" s="13"/>
      <c r="E93" s="13"/>
    </row>
    <row r="94" spans="1:5" x14ac:dyDescent="0.25">
      <c r="A94" s="13"/>
      <c r="E94" s="13"/>
    </row>
    <row r="95" spans="1:5" x14ac:dyDescent="0.25">
      <c r="A95" s="13"/>
      <c r="E95" s="13"/>
    </row>
    <row r="96" spans="1:5" x14ac:dyDescent="0.25">
      <c r="A96" s="13"/>
      <c r="E96" s="13"/>
    </row>
    <row r="97" spans="1:5" x14ac:dyDescent="0.25">
      <c r="A97" s="13"/>
      <c r="E9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V-15</vt:lpstr>
      <vt:lpstr>BZ-5</vt:lpstr>
      <vt:lpstr>Data</vt:lpstr>
      <vt:lpstr>'BZ-5'!Názvy_tlače</vt:lpstr>
      <vt:lpstr>'V-15'!Názvy_tlače</vt:lpstr>
    </vt:vector>
  </TitlesOfParts>
  <Company>Semikron Elektronik GmbH &amp; Co.KG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Jobus</dc:creator>
  <cp:lastModifiedBy>Používateľ systému Windows</cp:lastModifiedBy>
  <cp:lastPrinted>2018-07-21T18:34:22Z</cp:lastPrinted>
  <dcterms:created xsi:type="dcterms:W3CDTF">2016-07-23T15:14:01Z</dcterms:created>
  <dcterms:modified xsi:type="dcterms:W3CDTF">2018-07-26T19:23:53Z</dcterms:modified>
  <cp:category>All</cp:category>
</cp:coreProperties>
</file>