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firstSheet="2" activeTab="2"/>
  </bookViews>
  <sheets>
    <sheet name="Hlavne kategorie" sheetId="1" r:id="rId1"/>
    <sheet name="Rekreacni bezci " sheetId="2" r:id="rId2"/>
    <sheet name="VV2012" sheetId="3" r:id="rId3"/>
  </sheets>
  <definedNames/>
  <calcPr fullCalcOnLoad="1"/>
</workbook>
</file>

<file path=xl/sharedStrings.xml><?xml version="1.0" encoding="utf-8"?>
<sst xmlns="http://schemas.openxmlformats.org/spreadsheetml/2006/main" count="861" uniqueCount="365">
  <si>
    <t>Abs.por</t>
  </si>
  <si>
    <t>Priezvisko</t>
  </si>
  <si>
    <t>Meno</t>
  </si>
  <si>
    <t>Čas</t>
  </si>
  <si>
    <t>Strata na 1.</t>
  </si>
  <si>
    <t>Priemer na km</t>
  </si>
  <si>
    <t>Strata na pred.</t>
  </si>
  <si>
    <t>Št. číslo</t>
  </si>
  <si>
    <t>Klub</t>
  </si>
  <si>
    <t>Kat/por</t>
  </si>
  <si>
    <t>Havetta</t>
  </si>
  <si>
    <t>Peter</t>
  </si>
  <si>
    <t>V.V.</t>
  </si>
  <si>
    <t>Valkovič</t>
  </si>
  <si>
    <t>Michal</t>
  </si>
  <si>
    <t>Páleník</t>
  </si>
  <si>
    <t>Matej</t>
  </si>
  <si>
    <t>Pobuda</t>
  </si>
  <si>
    <t>Stanislav</t>
  </si>
  <si>
    <t>Švajda</t>
  </si>
  <si>
    <t>Gabriel</t>
  </si>
  <si>
    <t>Vrábel</t>
  </si>
  <si>
    <t>Marián</t>
  </si>
  <si>
    <t>Magyar</t>
  </si>
  <si>
    <t>Imrich</t>
  </si>
  <si>
    <t>Šímek</t>
  </si>
  <si>
    <t>Andrej</t>
  </si>
  <si>
    <t>Končál</t>
  </si>
  <si>
    <t>Miroslav</t>
  </si>
  <si>
    <t>Papp</t>
  </si>
  <si>
    <t>Samuel</t>
  </si>
  <si>
    <t>Škadra</t>
  </si>
  <si>
    <t>Benča</t>
  </si>
  <si>
    <t>Ivan</t>
  </si>
  <si>
    <t>Novák</t>
  </si>
  <si>
    <t>Orth</t>
  </si>
  <si>
    <t>Jozef</t>
  </si>
  <si>
    <t>Trhan</t>
  </si>
  <si>
    <t>Vladimír</t>
  </si>
  <si>
    <t>Bača</t>
  </si>
  <si>
    <t>Mário</t>
  </si>
  <si>
    <t>Minár</t>
  </si>
  <si>
    <t>Marek</t>
  </si>
  <si>
    <t>Ďuriač</t>
  </si>
  <si>
    <t>Pavlička</t>
  </si>
  <si>
    <t>Milan</t>
  </si>
  <si>
    <t>Kurila</t>
  </si>
  <si>
    <t>Adam</t>
  </si>
  <si>
    <t>Siklienka</t>
  </si>
  <si>
    <t>Emil</t>
  </si>
  <si>
    <t>Garaj</t>
  </si>
  <si>
    <t>Harangozó</t>
  </si>
  <si>
    <t>Dušan</t>
  </si>
  <si>
    <t>Šabo</t>
  </si>
  <si>
    <t>Kozolka</t>
  </si>
  <si>
    <t>Cimmermann</t>
  </si>
  <si>
    <t>Štepanay</t>
  </si>
  <si>
    <t>Tomič</t>
  </si>
  <si>
    <t>Matis</t>
  </si>
  <si>
    <t>Daniel</t>
  </si>
  <si>
    <t>Sládek</t>
  </si>
  <si>
    <t>Igor</t>
  </si>
  <si>
    <t>Baťo</t>
  </si>
  <si>
    <t>Jaroslav</t>
  </si>
  <si>
    <t>Špacír</t>
  </si>
  <si>
    <t>Kršiak</t>
  </si>
  <si>
    <t>Dunčič</t>
  </si>
  <si>
    <t>Madaj</t>
  </si>
  <si>
    <t>Ľubomír</t>
  </si>
  <si>
    <t>Ján</t>
  </si>
  <si>
    <t xml:space="preserve">Šabík </t>
  </si>
  <si>
    <t>František</t>
  </si>
  <si>
    <t>Cvíčela</t>
  </si>
  <si>
    <t>Štefan</t>
  </si>
  <si>
    <t>Staňo</t>
  </si>
  <si>
    <t>Kováč</t>
  </si>
  <si>
    <t>Ľuboš</t>
  </si>
  <si>
    <t>Šusták</t>
  </si>
  <si>
    <t>Špánik</t>
  </si>
  <si>
    <t>Hajdučík</t>
  </si>
  <si>
    <t>Slavo</t>
  </si>
  <si>
    <t>Haluza</t>
  </si>
  <si>
    <t>Urbanovič</t>
  </si>
  <si>
    <t>Ladislav</t>
  </si>
  <si>
    <t>Berky</t>
  </si>
  <si>
    <t>Róbert</t>
  </si>
  <si>
    <t>Šutka</t>
  </si>
  <si>
    <t>Sloboda</t>
  </si>
  <si>
    <t>Jacko</t>
  </si>
  <si>
    <t>Fašung</t>
  </si>
  <si>
    <t>Janečková</t>
  </si>
  <si>
    <t>Dana</t>
  </si>
  <si>
    <t>Dobrotková</t>
  </si>
  <si>
    <t>Hana</t>
  </si>
  <si>
    <t>Soňa</t>
  </si>
  <si>
    <t>Kováčová</t>
  </si>
  <si>
    <t>Veronika</t>
  </si>
  <si>
    <t>Kleskeňová</t>
  </si>
  <si>
    <t>Jana</t>
  </si>
  <si>
    <t>Kamenská</t>
  </si>
  <si>
    <t>Iveta</t>
  </si>
  <si>
    <t>Balážová</t>
  </si>
  <si>
    <t>Zlatica</t>
  </si>
  <si>
    <t>Seidlová</t>
  </si>
  <si>
    <t>Eva</t>
  </si>
  <si>
    <t>RŽ</t>
  </si>
  <si>
    <t>Sýkorová</t>
  </si>
  <si>
    <t>Dunčičová</t>
  </si>
  <si>
    <t>Petra</t>
  </si>
  <si>
    <t>RM</t>
  </si>
  <si>
    <t>Bielik</t>
  </si>
  <si>
    <t>Bratko</t>
  </si>
  <si>
    <t>D1</t>
  </si>
  <si>
    <t>Cengel</t>
  </si>
  <si>
    <t>Juraj</t>
  </si>
  <si>
    <t>AC N.Z.</t>
  </si>
  <si>
    <t>BK Pyxida</t>
  </si>
  <si>
    <t>Slepčany</t>
  </si>
  <si>
    <t>Tek. Br.</t>
  </si>
  <si>
    <t>Pegas Part.</t>
  </si>
  <si>
    <t>H. Hámre</t>
  </si>
  <si>
    <t>Galanta</t>
  </si>
  <si>
    <t>Košúty</t>
  </si>
  <si>
    <t>Levice</t>
  </si>
  <si>
    <t>Martin n/Ž</t>
  </si>
  <si>
    <t>ŠK Danfos</t>
  </si>
  <si>
    <t>Jed. Kost.</t>
  </si>
  <si>
    <t>Tpolč.</t>
  </si>
  <si>
    <t>Nitra</t>
  </si>
  <si>
    <t>ZL.M.</t>
  </si>
  <si>
    <t>AMK N.Z.</t>
  </si>
  <si>
    <t>AK Horáčik</t>
  </si>
  <si>
    <t>Topoľč.</t>
  </si>
  <si>
    <t>Žitavany</t>
  </si>
  <si>
    <t>Komjatice</t>
  </si>
  <si>
    <t>V. Uherce</t>
  </si>
  <si>
    <t>Staviva</t>
  </si>
  <si>
    <t>BK Rást.</t>
  </si>
  <si>
    <t>SPU Nitra</t>
  </si>
  <si>
    <t>Machu.</t>
  </si>
  <si>
    <t>Kľačany</t>
  </si>
  <si>
    <t>N.Baňa</t>
  </si>
  <si>
    <t>Kozárovce</t>
  </si>
  <si>
    <t>Trenčín</t>
  </si>
  <si>
    <t>Partizánske</t>
  </si>
  <si>
    <t>AK Tlmače</t>
  </si>
  <si>
    <t>AK N.Z.</t>
  </si>
  <si>
    <t>BLK Moch.</t>
  </si>
  <si>
    <t>Prievidza</t>
  </si>
  <si>
    <t>KŠK LV.</t>
  </si>
  <si>
    <t>BK Trnava</t>
  </si>
  <si>
    <t>N.Zámky</t>
  </si>
  <si>
    <t>ASICS</t>
  </si>
  <si>
    <t>Poluvsie</t>
  </si>
  <si>
    <t>Machulince</t>
  </si>
  <si>
    <t>V. Lehota</t>
  </si>
  <si>
    <t>Č. Hrádok</t>
  </si>
  <si>
    <t>KRB Partiz.</t>
  </si>
  <si>
    <t>B. Štiavnica</t>
  </si>
  <si>
    <t>Krnáčová</t>
  </si>
  <si>
    <t>Samec</t>
  </si>
  <si>
    <t>Budinská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</si>
  <si>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</si>
  <si>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</si>
  <si>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</si>
  <si>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</si>
  <si>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</si>
  <si>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</si>
  <si>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</si>
  <si>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</si>
  <si>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</si>
  <si>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</si>
  <si>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</si>
  <si>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</si>
  <si>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</si>
  <si>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</si>
  <si>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</si>
  <si>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</si>
  <si>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</si>
  <si>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</si>
  <si>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</si>
  <si>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</si>
  <si>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</si>
  <si>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</si>
  <si>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</si>
  <si>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</si>
  <si>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</si>
  <si>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</si>
  <si>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</si>
  <si>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</si>
  <si>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</si>
  <si>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</si>
  <si>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</si>
  <si>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</si>
  <si>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</si>
  <si>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</si>
  <si>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</si>
  <si>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</si>
  <si>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</si>
  <si>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</si>
  <si>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</si>
  <si>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</si>
  <si>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</si>
  <si>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</si>
  <si>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</si>
  <si>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</si>
  <si>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</si>
  <si>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</si>
  <si>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</si>
  <si>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</si>
  <si>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</si>
  <si>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</si>
  <si>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D2</t>
  </si>
  <si>
    <t>D3</t>
  </si>
  <si>
    <t>D4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</si>
  <si>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</si>
  <si>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</si>
  <si>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</si>
  <si>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</si>
  <si>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</si>
  <si>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</si>
  <si>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</si>
  <si>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</si>
  <si>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</si>
  <si>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Por.</t>
  </si>
  <si>
    <t>Silvestrovský beh Veľké Vozokany 15. roč.</t>
  </si>
  <si>
    <t>Dlzka trate :</t>
  </si>
  <si>
    <t>Ivanová</t>
  </si>
  <si>
    <t>Adriana</t>
  </si>
  <si>
    <t>Dominika</t>
  </si>
  <si>
    <t>Erika</t>
  </si>
  <si>
    <t>Matúš</t>
  </si>
  <si>
    <t>Martin</t>
  </si>
  <si>
    <t>Balko</t>
  </si>
  <si>
    <t>Silvestrovský beh Veľké Vozokany 17. roč.</t>
  </si>
  <si>
    <t xml:space="preserve">Čaládík </t>
  </si>
  <si>
    <t>Mesároš</t>
  </si>
  <si>
    <t>Jakub</t>
  </si>
  <si>
    <t>Rastislav</t>
  </si>
  <si>
    <t>Mavlík</t>
  </si>
  <si>
    <t>Horváth</t>
  </si>
  <si>
    <t>Vieska n Ž.</t>
  </si>
  <si>
    <t>Farkaš</t>
  </si>
  <si>
    <t>Nemčiňany</t>
  </si>
  <si>
    <t>Koči</t>
  </si>
  <si>
    <t>Patrik</t>
  </si>
  <si>
    <t>Hrotek</t>
  </si>
  <si>
    <t>Horná Ves</t>
  </si>
  <si>
    <t>Pravda</t>
  </si>
  <si>
    <t>Pegas Tr. Partizánske</t>
  </si>
  <si>
    <t>Ondriáš</t>
  </si>
  <si>
    <t>Fazekaš</t>
  </si>
  <si>
    <t>Tadeáš</t>
  </si>
  <si>
    <t>Saley</t>
  </si>
  <si>
    <t>Šumný</t>
  </si>
  <si>
    <t>Timotej</t>
  </si>
  <si>
    <t>Bekaroten</t>
  </si>
  <si>
    <t>Dudášik</t>
  </si>
  <si>
    <t>Slavomír</t>
  </si>
  <si>
    <t>Kupka</t>
  </si>
  <si>
    <t>Poštulka</t>
  </si>
  <si>
    <t>Karel</t>
  </si>
  <si>
    <t>Časomiera SK</t>
  </si>
  <si>
    <t>Horniak</t>
  </si>
  <si>
    <t>CK Machulince</t>
  </si>
  <si>
    <t>Kemeny</t>
  </si>
  <si>
    <t>Alexander</t>
  </si>
  <si>
    <t>Mochovce</t>
  </si>
  <si>
    <t>Cengel ml.</t>
  </si>
  <si>
    <t>N. Zámky</t>
  </si>
  <si>
    <t>Pgas T. Partizánske</t>
  </si>
  <si>
    <t>V. V.</t>
  </si>
  <si>
    <t>Zdenek</t>
  </si>
  <si>
    <t>Pavlík</t>
  </si>
  <si>
    <t>D5</t>
  </si>
  <si>
    <t>Ferenczy</t>
  </si>
  <si>
    <t>Dezider</t>
  </si>
  <si>
    <t>Turany p. Martine</t>
  </si>
  <si>
    <t>Sedláček</t>
  </si>
  <si>
    <t>Boleráz</t>
  </si>
  <si>
    <t>Miklóšová</t>
  </si>
  <si>
    <t>Ivona</t>
  </si>
  <si>
    <t>Rybník</t>
  </si>
  <si>
    <t>Sylvia</t>
  </si>
  <si>
    <t>Havranová</t>
  </si>
  <si>
    <t>Kúdelová</t>
  </si>
  <si>
    <t>Michaela</t>
  </si>
  <si>
    <t>F5</t>
  </si>
  <si>
    <t>G1</t>
  </si>
  <si>
    <t>G2</t>
  </si>
  <si>
    <t>T. Breznica</t>
  </si>
  <si>
    <t>Šimek</t>
  </si>
  <si>
    <t>Sýkora</t>
  </si>
  <si>
    <t>Marcel</t>
  </si>
  <si>
    <t>Zl. Moravce</t>
  </si>
  <si>
    <t>Husárová</t>
  </si>
  <si>
    <t>Katarína</t>
  </si>
  <si>
    <t>Daniela</t>
  </si>
  <si>
    <t>Poštulková</t>
  </si>
  <si>
    <t>Zuzana</t>
  </si>
  <si>
    <t>Habalová</t>
  </si>
  <si>
    <t>Martina</t>
  </si>
  <si>
    <t>Kategória A Muži do 39 rokov</t>
  </si>
  <si>
    <t>Por</t>
  </si>
  <si>
    <t>Kategória B Muži do 49 rokov</t>
  </si>
  <si>
    <t>Kategória C Muži do 59 rokov</t>
  </si>
  <si>
    <t>Kategória D Muži do 69 rokov</t>
  </si>
  <si>
    <t>Kategória D Muži nad 70 rokov</t>
  </si>
  <si>
    <t>Kategória E ženy do 40 rokov</t>
  </si>
  <si>
    <t>Kategória F ženy nad 40 rokov</t>
  </si>
  <si>
    <t>Po</t>
  </si>
  <si>
    <t>Rekreační bežci</t>
  </si>
  <si>
    <t>Rekreačné bežkyne</t>
  </si>
  <si>
    <t>Talan</t>
  </si>
  <si>
    <t>Slavia SŠ TN</t>
  </si>
  <si>
    <t>Švec</t>
  </si>
  <si>
    <t>RUN SHOP</t>
  </si>
  <si>
    <t>Šlúch</t>
  </si>
  <si>
    <t>Roman</t>
  </si>
  <si>
    <t>PYXIDA ČK</t>
  </si>
  <si>
    <t>Malý</t>
  </si>
  <si>
    <t>René</t>
  </si>
  <si>
    <t>ŠK pre radosť</t>
  </si>
  <si>
    <t>Švarav</t>
  </si>
  <si>
    <t>Karol</t>
  </si>
  <si>
    <t>Tlmače</t>
  </si>
  <si>
    <t>Piršel</t>
  </si>
  <si>
    <t>Bánov</t>
  </si>
  <si>
    <t>GJMG</t>
  </si>
  <si>
    <t>Štefanovičová</t>
  </si>
  <si>
    <t>Jánoš</t>
  </si>
  <si>
    <t>Horňáček</t>
  </si>
  <si>
    <t>Kopernický</t>
  </si>
  <si>
    <t>Anton</t>
  </si>
  <si>
    <t>N. Baňa</t>
  </si>
  <si>
    <t>Tservezop.</t>
  </si>
  <si>
    <t>Stam</t>
  </si>
  <si>
    <t xml:space="preserve">Demeter </t>
  </si>
  <si>
    <t>BS Zvolen</t>
  </si>
  <si>
    <t>Trnava</t>
  </si>
  <si>
    <t>D6</t>
  </si>
  <si>
    <t>ŠK Atom LV</t>
  </si>
  <si>
    <t>Carolina</t>
  </si>
  <si>
    <t>KB Vyhne</t>
  </si>
  <si>
    <t>Kopernická</t>
  </si>
  <si>
    <t>G3</t>
  </si>
  <si>
    <t>G4</t>
  </si>
  <si>
    <t>0:47.55</t>
  </si>
  <si>
    <t>Kočiová</t>
  </si>
  <si>
    <t>Marta</t>
  </si>
  <si>
    <t>G5</t>
  </si>
  <si>
    <t>G6</t>
  </si>
  <si>
    <t>Bohunický</t>
  </si>
  <si>
    <t>Cyril</t>
  </si>
  <si>
    <t>Malženice</t>
  </si>
  <si>
    <t>Boroš</t>
  </si>
  <si>
    <t>M- Lehota</t>
  </si>
  <si>
    <t>Hančko</t>
  </si>
  <si>
    <t>Tibor</t>
  </si>
  <si>
    <t>Bašovský</t>
  </si>
  <si>
    <t>ZTŠČ Baňa</t>
  </si>
  <si>
    <t>Emília</t>
  </si>
  <si>
    <t>Silvestrovský beh Veľké Vozokany 18. roč.</t>
  </si>
  <si>
    <t>Kategória E ženy do 35 rokov</t>
  </si>
  <si>
    <t>Kategória F ženy nad 36 rokov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</si>
</sst>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:ss;@"/>
    <numFmt numFmtId="165" formatCode="[$-F400]h:mm:ss\ AM/PM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medium"/>
      <right style="thin"/>
      <top style="medium"/>
      <bottom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9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21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21" fontId="0" fillId="0" borderId="22" xfId="0" applyNumberFormat="1" applyBorder="1" applyAlignment="1">
      <alignment/>
    </xf>
    <xf numFmtId="21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2" xfId="0" applyNumberFormat="1" applyFill="1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22" xfId="0" applyFont="1" applyBorder="1" applyAlignment="1">
      <alignment horizontal="center" wrapText="1"/>
    </xf>
    <xf numFmtId="165" fontId="0" fillId="0" borderId="22" xfId="0" applyNumberFormat="1" applyBorder="1" applyAlignment="1">
      <alignment/>
    </xf>
    <xf numFmtId="0" fontId="0" fillId="0" borderId="22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zoomScale="70" zoomScaleNormal="70" zoomScalePageLayoutView="0" workbookViewId="0" topLeftCell="A32">
      <selection activeCell="E72" sqref="E72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2.57421875" style="0" customWidth="1"/>
    <col min="4" max="4" width="10.00390625" style="0" customWidth="1"/>
    <col min="5" max="5" width="11.57421875" style="0" customWidth="1"/>
    <col min="6" max="6" width="8.57421875" style="0" customWidth="1"/>
    <col min="7" max="7" width="5.28125" style="0" customWidth="1"/>
    <col min="8" max="8" width="9.421875" style="0" customWidth="1"/>
    <col min="10" max="10" width="9.00390625" style="0" customWidth="1"/>
    <col min="12" max="12" width="10.57421875" style="0" customWidth="1"/>
    <col min="13" max="13" width="6.00390625" style="0" customWidth="1"/>
    <col min="14" max="14" width="13.57421875" style="0" customWidth="1"/>
    <col min="15" max="15" width="10.57421875" style="0" customWidth="1"/>
    <col min="16" max="16" width="10.421875" style="0" customWidth="1"/>
    <col min="17" max="17" width="10.00390625" style="0" customWidth="1"/>
    <col min="18" max="18" width="4.7109375" style="0" customWidth="1"/>
  </cols>
  <sheetData>
    <row r="1" spans="1:10" ht="51.75" customHeight="1" thickBot="1">
      <c r="A1" s="55" t="s">
        <v>225</v>
      </c>
      <c r="B1" s="55"/>
      <c r="C1" s="55"/>
      <c r="D1" s="55"/>
      <c r="E1" s="55"/>
      <c r="F1" s="55"/>
      <c r="G1" s="55"/>
      <c r="H1" s="55"/>
      <c r="I1" s="55"/>
      <c r="J1" s="55"/>
    </row>
    <row r="2" spans="1:12" ht="26.25" thickBot="1">
      <c r="A2" s="24" t="s">
        <v>0</v>
      </c>
      <c r="B2" s="4" t="s">
        <v>7</v>
      </c>
      <c r="C2" s="4" t="s">
        <v>1</v>
      </c>
      <c r="D2" s="4" t="s">
        <v>2</v>
      </c>
      <c r="E2" s="5" t="s">
        <v>8</v>
      </c>
      <c r="F2" s="6" t="s">
        <v>3</v>
      </c>
      <c r="G2" s="6" t="s">
        <v>9</v>
      </c>
      <c r="H2" s="4" t="s">
        <v>6</v>
      </c>
      <c r="I2" s="4" t="s">
        <v>4</v>
      </c>
      <c r="J2" s="7" t="s">
        <v>5</v>
      </c>
      <c r="L2" s="28" t="s">
        <v>226</v>
      </c>
    </row>
    <row r="3" spans="1:12" ht="13.5" thickTop="1">
      <c r="A3" s="25">
        <v>1</v>
      </c>
      <c r="B3" s="10">
        <v>15</v>
      </c>
      <c r="C3" s="8" t="s">
        <v>23</v>
      </c>
      <c r="D3" s="8" t="s">
        <v>24</v>
      </c>
      <c r="E3" s="8" t="s">
        <v>115</v>
      </c>
      <c r="F3" s="9">
        <v>0.022037037037037036</v>
      </c>
      <c r="G3" s="10" t="s">
        <v>162</v>
      </c>
      <c r="H3" s="11"/>
      <c r="I3" s="11"/>
      <c r="J3" s="12">
        <f aca="true" t="shared" si="0" ref="J3:J34">F3/$L$3</f>
        <v>0.002416341780376868</v>
      </c>
      <c r="L3">
        <v>9.12</v>
      </c>
    </row>
    <row r="4" spans="1:10" ht="12.75">
      <c r="A4" s="26">
        <v>2</v>
      </c>
      <c r="B4" s="15">
        <v>13</v>
      </c>
      <c r="C4" s="13" t="s">
        <v>19</v>
      </c>
      <c r="D4" s="13" t="s">
        <v>20</v>
      </c>
      <c r="E4" s="13" t="s">
        <v>115</v>
      </c>
      <c r="F4" s="14">
        <v>0.02263888888888889</v>
      </c>
      <c r="G4" s="15" t="s">
        <v>163</v>
      </c>
      <c r="H4" s="16">
        <f aca="true" t="shared" si="1" ref="H4:H35">F4-F3</f>
        <v>0.0006018518518518534</v>
      </c>
      <c r="I4" s="16">
        <f aca="true" t="shared" si="2" ref="I4:I35">F4-$F$3</f>
        <v>0.0006018518518518534</v>
      </c>
      <c r="J4" s="17">
        <f t="shared" si="0"/>
        <v>0.002482334307992203</v>
      </c>
    </row>
    <row r="5" spans="1:10" ht="12.75">
      <c r="A5" s="26">
        <v>3</v>
      </c>
      <c r="B5" s="15">
        <v>1</v>
      </c>
      <c r="C5" s="13" t="s">
        <v>10</v>
      </c>
      <c r="D5" s="13" t="s">
        <v>11</v>
      </c>
      <c r="E5" s="13" t="s">
        <v>12</v>
      </c>
      <c r="F5" s="14">
        <v>0.023032407407407404</v>
      </c>
      <c r="G5" s="15" t="s">
        <v>164</v>
      </c>
      <c r="H5" s="16">
        <f t="shared" si="1"/>
        <v>0.00039351851851851527</v>
      </c>
      <c r="I5" s="16">
        <f t="shared" si="2"/>
        <v>0.0009953703703703687</v>
      </c>
      <c r="J5" s="17">
        <f t="shared" si="0"/>
        <v>0.0025254832683560755</v>
      </c>
    </row>
    <row r="6" spans="1:10" ht="12.75">
      <c r="A6" s="26">
        <v>4</v>
      </c>
      <c r="B6" s="15">
        <v>2</v>
      </c>
      <c r="C6" s="13" t="s">
        <v>13</v>
      </c>
      <c r="D6" s="13" t="s">
        <v>14</v>
      </c>
      <c r="E6" s="13" t="s">
        <v>12</v>
      </c>
      <c r="F6" s="14">
        <v>0.023310185185185187</v>
      </c>
      <c r="G6" s="15" t="s">
        <v>165</v>
      </c>
      <c r="H6" s="16">
        <f t="shared" si="1"/>
        <v>0.00027777777777778304</v>
      </c>
      <c r="I6" s="16">
        <f t="shared" si="2"/>
        <v>0.0012731481481481517</v>
      </c>
      <c r="J6" s="17">
        <f t="shared" si="0"/>
        <v>0.002555941358024692</v>
      </c>
    </row>
    <row r="7" spans="1:14" ht="12.75">
      <c r="A7" s="26">
        <v>5</v>
      </c>
      <c r="B7" s="15">
        <v>8</v>
      </c>
      <c r="C7" s="13" t="s">
        <v>21</v>
      </c>
      <c r="D7" s="13" t="s">
        <v>22</v>
      </c>
      <c r="E7" s="13" t="s">
        <v>115</v>
      </c>
      <c r="F7" s="14">
        <v>0.024224537037037034</v>
      </c>
      <c r="G7" s="15" t="s">
        <v>166</v>
      </c>
      <c r="H7" s="16">
        <f t="shared" si="1"/>
        <v>0.0009143518518518468</v>
      </c>
      <c r="I7" s="16">
        <f t="shared" si="2"/>
        <v>0.0021874999999999985</v>
      </c>
      <c r="J7" s="17">
        <f t="shared" si="0"/>
        <v>0.0026561992365172187</v>
      </c>
      <c r="L7" s="1"/>
      <c r="M7" s="1"/>
      <c r="N7" s="1"/>
    </row>
    <row r="8" spans="1:18" ht="12.75">
      <c r="A8" s="26">
        <v>6</v>
      </c>
      <c r="B8" s="15">
        <v>54</v>
      </c>
      <c r="C8" s="13" t="s">
        <v>72</v>
      </c>
      <c r="D8" s="13" t="s">
        <v>69</v>
      </c>
      <c r="E8" s="13" t="s">
        <v>140</v>
      </c>
      <c r="F8" s="18">
        <v>0.02449074074074074</v>
      </c>
      <c r="G8" s="15" t="s">
        <v>198</v>
      </c>
      <c r="H8" s="16">
        <f t="shared" si="1"/>
        <v>0.000266203703703706</v>
      </c>
      <c r="I8" s="16">
        <f t="shared" si="2"/>
        <v>0.0024537037037037045</v>
      </c>
      <c r="J8" s="17">
        <f t="shared" si="0"/>
        <v>0.0026853882391163096</v>
      </c>
      <c r="L8" s="1"/>
      <c r="M8" s="1"/>
      <c r="N8" s="2"/>
      <c r="P8" s="2"/>
      <c r="Q8" s="2"/>
      <c r="R8" s="1"/>
    </row>
    <row r="9" spans="1:18" ht="12.75">
      <c r="A9" s="26">
        <v>7</v>
      </c>
      <c r="B9" s="15">
        <v>11</v>
      </c>
      <c r="C9" s="13" t="s">
        <v>39</v>
      </c>
      <c r="D9" s="13" t="s">
        <v>40</v>
      </c>
      <c r="E9" s="13" t="s">
        <v>124</v>
      </c>
      <c r="F9" s="14">
        <v>0.02478009259259259</v>
      </c>
      <c r="G9" s="15" t="s">
        <v>167</v>
      </c>
      <c r="H9" s="16">
        <f t="shared" si="1"/>
        <v>0.00028935185185184967</v>
      </c>
      <c r="I9" s="16">
        <f t="shared" si="2"/>
        <v>0.002743055555555554</v>
      </c>
      <c r="J9" s="17">
        <f t="shared" si="0"/>
        <v>0.0027171154158544507</v>
      </c>
      <c r="L9" s="1"/>
      <c r="M9" s="1"/>
      <c r="N9" s="1"/>
      <c r="P9" s="2"/>
      <c r="Q9" s="2"/>
      <c r="R9" s="1"/>
    </row>
    <row r="10" spans="1:18" ht="12.75">
      <c r="A10" s="26">
        <v>8</v>
      </c>
      <c r="B10" s="15">
        <v>21</v>
      </c>
      <c r="C10" s="13" t="s">
        <v>50</v>
      </c>
      <c r="D10" s="13" t="s">
        <v>11</v>
      </c>
      <c r="E10" s="13" t="s">
        <v>116</v>
      </c>
      <c r="F10" s="14">
        <v>0.02480324074074074</v>
      </c>
      <c r="G10" s="15" t="s">
        <v>168</v>
      </c>
      <c r="H10" s="16">
        <f t="shared" si="1"/>
        <v>2.314814814815061E-05</v>
      </c>
      <c r="I10" s="16">
        <f t="shared" si="2"/>
        <v>0.0027662037037037047</v>
      </c>
      <c r="J10" s="17">
        <f t="shared" si="0"/>
        <v>0.0027196535899935027</v>
      </c>
      <c r="L10" s="1"/>
      <c r="M10" s="1"/>
      <c r="N10" s="1"/>
      <c r="P10" s="2"/>
      <c r="Q10" s="2"/>
      <c r="R10" s="1"/>
    </row>
    <row r="11" spans="1:18" ht="12.75">
      <c r="A11" s="26">
        <v>9</v>
      </c>
      <c r="B11" s="15">
        <v>26</v>
      </c>
      <c r="C11" s="13" t="s">
        <v>58</v>
      </c>
      <c r="D11" s="13" t="s">
        <v>59</v>
      </c>
      <c r="E11" s="13" t="s">
        <v>131</v>
      </c>
      <c r="F11" s="18">
        <v>0.0249537037037037</v>
      </c>
      <c r="G11" s="15" t="s">
        <v>188</v>
      </c>
      <c r="H11" s="16">
        <f t="shared" si="1"/>
        <v>0.00015046296296295988</v>
      </c>
      <c r="I11" s="16">
        <f t="shared" si="2"/>
        <v>0.0029166666666666646</v>
      </c>
      <c r="J11" s="17">
        <f t="shared" si="0"/>
        <v>0.0027361517218973358</v>
      </c>
      <c r="L11" s="1"/>
      <c r="M11" s="1"/>
      <c r="N11" s="1"/>
      <c r="P11" s="2"/>
      <c r="Q11" s="2"/>
      <c r="R11" s="1"/>
    </row>
    <row r="12" spans="1:18" ht="12.75">
      <c r="A12" s="26">
        <v>10</v>
      </c>
      <c r="B12" s="15">
        <v>16</v>
      </c>
      <c r="C12" s="13" t="s">
        <v>37</v>
      </c>
      <c r="D12" s="13" t="s">
        <v>38</v>
      </c>
      <c r="E12" s="13" t="s">
        <v>123</v>
      </c>
      <c r="F12" s="14">
        <v>0.025266203703703704</v>
      </c>
      <c r="G12" s="15" t="s">
        <v>169</v>
      </c>
      <c r="H12" s="16">
        <f t="shared" si="1"/>
        <v>0.00031250000000000375</v>
      </c>
      <c r="I12" s="16">
        <f t="shared" si="2"/>
        <v>0.0032291666666666684</v>
      </c>
      <c r="J12" s="17">
        <f t="shared" si="0"/>
        <v>0.0027704170727745293</v>
      </c>
      <c r="L12" s="1"/>
      <c r="M12" s="1"/>
      <c r="N12" s="1"/>
      <c r="P12" s="2"/>
      <c r="Q12" s="2"/>
      <c r="R12" s="1"/>
    </row>
    <row r="13" spans="1:18" ht="12.75">
      <c r="A13" s="26">
        <v>11</v>
      </c>
      <c r="B13" s="15">
        <v>61</v>
      </c>
      <c r="C13" s="13" t="s">
        <v>75</v>
      </c>
      <c r="D13" s="13" t="s">
        <v>28</v>
      </c>
      <c r="E13" s="13" t="s">
        <v>143</v>
      </c>
      <c r="F13" s="14">
        <v>0.02534722222222222</v>
      </c>
      <c r="G13" s="15" t="s">
        <v>199</v>
      </c>
      <c r="H13" s="16">
        <f t="shared" si="1"/>
        <v>8.101851851851499E-05</v>
      </c>
      <c r="I13" s="16">
        <f t="shared" si="2"/>
        <v>0.0033101851851851834</v>
      </c>
      <c r="J13" s="17">
        <f t="shared" si="0"/>
        <v>0.0027793006822612086</v>
      </c>
      <c r="L13" s="1"/>
      <c r="M13" s="1"/>
      <c r="N13" s="1"/>
      <c r="P13" s="2"/>
      <c r="Q13" s="2"/>
      <c r="R13" s="1"/>
    </row>
    <row r="14" spans="1:13" ht="12.75">
      <c r="A14" s="26">
        <v>12</v>
      </c>
      <c r="B14" s="15">
        <v>7</v>
      </c>
      <c r="C14" s="13" t="s">
        <v>32</v>
      </c>
      <c r="D14" s="13" t="s">
        <v>33</v>
      </c>
      <c r="E14" s="13" t="s">
        <v>120</v>
      </c>
      <c r="F14" s="14">
        <v>0.025381944444444443</v>
      </c>
      <c r="G14" s="15" t="s">
        <v>170</v>
      </c>
      <c r="H14" s="16">
        <f t="shared" si="1"/>
        <v>3.472222222222418E-05</v>
      </c>
      <c r="I14" s="16">
        <f t="shared" si="2"/>
        <v>0.0033449074074074076</v>
      </c>
      <c r="J14" s="17">
        <f t="shared" si="0"/>
        <v>0.0027831079434697857</v>
      </c>
      <c r="L14" s="1"/>
      <c r="M14" s="1"/>
    </row>
    <row r="15" spans="1:13" ht="12.75">
      <c r="A15" s="26">
        <v>13</v>
      </c>
      <c r="B15" s="15">
        <v>52</v>
      </c>
      <c r="C15" s="13" t="s">
        <v>17</v>
      </c>
      <c r="D15" s="13" t="s">
        <v>69</v>
      </c>
      <c r="E15" s="13" t="s">
        <v>138</v>
      </c>
      <c r="F15" s="18">
        <v>0.025474537037037035</v>
      </c>
      <c r="G15" s="15" t="s">
        <v>200</v>
      </c>
      <c r="H15" s="16">
        <f t="shared" si="1"/>
        <v>9.259259259259203E-05</v>
      </c>
      <c r="I15" s="16">
        <f t="shared" si="2"/>
        <v>0.0034374999999999996</v>
      </c>
      <c r="J15" s="17">
        <f t="shared" si="0"/>
        <v>0.002793260640025991</v>
      </c>
      <c r="L15" s="1"/>
      <c r="M15" s="1"/>
    </row>
    <row r="16" spans="1:10" ht="12.75">
      <c r="A16" s="26">
        <v>14</v>
      </c>
      <c r="B16" s="15">
        <v>72</v>
      </c>
      <c r="C16" s="13" t="s">
        <v>31</v>
      </c>
      <c r="D16" s="13" t="s">
        <v>28</v>
      </c>
      <c r="E16" s="13" t="s">
        <v>118</v>
      </c>
      <c r="F16" s="14">
        <v>0.025648148148148146</v>
      </c>
      <c r="G16" s="15" t="s">
        <v>171</v>
      </c>
      <c r="H16" s="16">
        <f t="shared" si="1"/>
        <v>0.0001736111111111105</v>
      </c>
      <c r="I16" s="16">
        <f t="shared" si="2"/>
        <v>0.00361111111111111</v>
      </c>
      <c r="J16" s="17">
        <f t="shared" si="0"/>
        <v>0.0028122969460688757</v>
      </c>
    </row>
    <row r="17" spans="1:10" ht="12.75">
      <c r="A17" s="26">
        <v>15</v>
      </c>
      <c r="B17" s="15">
        <v>14</v>
      </c>
      <c r="C17" s="13" t="s">
        <v>35</v>
      </c>
      <c r="D17" s="13" t="s">
        <v>36</v>
      </c>
      <c r="E17" s="13" t="s">
        <v>122</v>
      </c>
      <c r="F17" s="14">
        <v>0.025706018518518517</v>
      </c>
      <c r="G17" s="15" t="s">
        <v>172</v>
      </c>
      <c r="H17" s="16">
        <f t="shared" si="1"/>
        <v>5.787037037037132E-05</v>
      </c>
      <c r="I17" s="16">
        <f t="shared" si="2"/>
        <v>0.0036689814814814814</v>
      </c>
      <c r="J17" s="17">
        <f t="shared" si="0"/>
        <v>0.0028186423814165044</v>
      </c>
    </row>
    <row r="18" spans="1:10" ht="12.75">
      <c r="A18" s="26">
        <v>16</v>
      </c>
      <c r="B18" s="15">
        <v>77</v>
      </c>
      <c r="C18" s="13" t="s">
        <v>90</v>
      </c>
      <c r="D18" s="13" t="s">
        <v>91</v>
      </c>
      <c r="E18" s="13" t="s">
        <v>152</v>
      </c>
      <c r="F18" s="18">
        <v>0.025717592592592594</v>
      </c>
      <c r="G18" s="15" t="s">
        <v>215</v>
      </c>
      <c r="H18" s="16">
        <f t="shared" si="1"/>
        <v>1.157407407407704E-05</v>
      </c>
      <c r="I18" s="16">
        <f t="shared" si="2"/>
        <v>0.0036805555555555584</v>
      </c>
      <c r="J18" s="17">
        <f t="shared" si="0"/>
        <v>0.0028199114684860304</v>
      </c>
    </row>
    <row r="19" spans="1:14" ht="12.75">
      <c r="A19" s="26">
        <v>17</v>
      </c>
      <c r="B19" s="15">
        <v>5</v>
      </c>
      <c r="C19" s="13" t="s">
        <v>17</v>
      </c>
      <c r="D19" s="13" t="s">
        <v>18</v>
      </c>
      <c r="E19" s="13" t="s">
        <v>12</v>
      </c>
      <c r="F19" s="14">
        <v>0.025868055555555557</v>
      </c>
      <c r="G19" s="15" t="s">
        <v>173</v>
      </c>
      <c r="H19" s="16">
        <f t="shared" si="1"/>
        <v>0.00015046296296296335</v>
      </c>
      <c r="I19" s="16">
        <f t="shared" si="2"/>
        <v>0.003831018518518522</v>
      </c>
      <c r="J19" s="17">
        <f t="shared" si="0"/>
        <v>0.002836409600389864</v>
      </c>
      <c r="L19" s="1"/>
      <c r="N19" s="1"/>
    </row>
    <row r="20" spans="1:14" ht="12.75">
      <c r="A20" s="26">
        <v>18</v>
      </c>
      <c r="B20" s="15">
        <v>4</v>
      </c>
      <c r="C20" s="13" t="s">
        <v>15</v>
      </c>
      <c r="D20" s="13" t="s">
        <v>16</v>
      </c>
      <c r="E20" s="13" t="s">
        <v>12</v>
      </c>
      <c r="F20" s="14">
        <v>0.02596064814814815</v>
      </c>
      <c r="G20" s="15" t="s">
        <v>174</v>
      </c>
      <c r="H20" s="16">
        <f t="shared" si="1"/>
        <v>9.259259259259203E-05</v>
      </c>
      <c r="I20" s="16">
        <f t="shared" si="2"/>
        <v>0.003923611111111114</v>
      </c>
      <c r="J20" s="17">
        <f t="shared" si="0"/>
        <v>0.0028465622969460693</v>
      </c>
      <c r="L20" s="1"/>
      <c r="N20" s="1"/>
    </row>
    <row r="21" spans="1:10" ht="12.75">
      <c r="A21" s="26">
        <v>19</v>
      </c>
      <c r="B21" s="15">
        <v>31</v>
      </c>
      <c r="C21" s="13" t="s">
        <v>50</v>
      </c>
      <c r="D21" s="13" t="s">
        <v>45</v>
      </c>
      <c r="E21" s="13" t="s">
        <v>136</v>
      </c>
      <c r="F21" s="18">
        <v>0.026076388888888885</v>
      </c>
      <c r="G21" s="15" t="s">
        <v>189</v>
      </c>
      <c r="H21" s="16">
        <f t="shared" si="1"/>
        <v>0.0001157407407407357</v>
      </c>
      <c r="I21" s="16">
        <f t="shared" si="2"/>
        <v>0.0040393518518518495</v>
      </c>
      <c r="J21" s="17">
        <f t="shared" si="0"/>
        <v>0.0028592531676413253</v>
      </c>
    </row>
    <row r="22" spans="1:10" ht="12.75">
      <c r="A22" s="26">
        <v>20</v>
      </c>
      <c r="B22" s="15">
        <v>33</v>
      </c>
      <c r="C22" s="13" t="s">
        <v>67</v>
      </c>
      <c r="D22" s="13" t="s">
        <v>68</v>
      </c>
      <c r="E22" s="13" t="s">
        <v>137</v>
      </c>
      <c r="F22" s="18">
        <v>0.02614583333333333</v>
      </c>
      <c r="G22" s="15" t="s">
        <v>190</v>
      </c>
      <c r="H22" s="16">
        <f t="shared" si="1"/>
        <v>6.944444444444489E-05</v>
      </c>
      <c r="I22" s="16">
        <f t="shared" si="2"/>
        <v>0.004108796296296294</v>
      </c>
      <c r="J22" s="17">
        <f t="shared" si="0"/>
        <v>0.0028668676900584795</v>
      </c>
    </row>
    <row r="23" spans="1:10" ht="12.75">
      <c r="A23" s="26">
        <v>21</v>
      </c>
      <c r="B23" s="15">
        <v>45</v>
      </c>
      <c r="C23" s="13" t="s">
        <v>84</v>
      </c>
      <c r="D23" s="13" t="s">
        <v>85</v>
      </c>
      <c r="E23" s="13" t="s">
        <v>148</v>
      </c>
      <c r="F23" s="18">
        <v>0.026342592592592588</v>
      </c>
      <c r="G23" s="15" t="s">
        <v>201</v>
      </c>
      <c r="H23" s="16">
        <f t="shared" si="1"/>
        <v>0.00019675925925925764</v>
      </c>
      <c r="I23" s="16">
        <f t="shared" si="2"/>
        <v>0.004305555555555552</v>
      </c>
      <c r="J23" s="17">
        <f t="shared" si="0"/>
        <v>0.0028884421702404157</v>
      </c>
    </row>
    <row r="24" spans="1:10" ht="12.75">
      <c r="A24" s="26">
        <v>22</v>
      </c>
      <c r="B24" s="15">
        <v>12</v>
      </c>
      <c r="C24" s="13" t="s">
        <v>41</v>
      </c>
      <c r="D24" s="13" t="s">
        <v>42</v>
      </c>
      <c r="E24" s="13" t="s">
        <v>125</v>
      </c>
      <c r="F24" s="14">
        <v>0.026435185185185187</v>
      </c>
      <c r="G24" s="15" t="s">
        <v>175</v>
      </c>
      <c r="H24" s="16">
        <f t="shared" si="1"/>
        <v>9.259259259259897E-05</v>
      </c>
      <c r="I24" s="16">
        <f t="shared" si="2"/>
        <v>0.004398148148148151</v>
      </c>
      <c r="J24" s="17">
        <f t="shared" si="0"/>
        <v>0.0028985948667966215</v>
      </c>
    </row>
    <row r="25" spans="1:10" ht="12.75">
      <c r="A25" s="26">
        <v>23</v>
      </c>
      <c r="B25" s="15">
        <v>17</v>
      </c>
      <c r="C25" s="13" t="s">
        <v>43</v>
      </c>
      <c r="D25" s="13" t="s">
        <v>11</v>
      </c>
      <c r="E25" s="13" t="s">
        <v>126</v>
      </c>
      <c r="F25" s="14">
        <v>0.026620370370370374</v>
      </c>
      <c r="G25" s="15" t="s">
        <v>176</v>
      </c>
      <c r="H25" s="16">
        <f t="shared" si="1"/>
        <v>0.00018518518518518753</v>
      </c>
      <c r="I25" s="16">
        <f t="shared" si="2"/>
        <v>0.0045833333333333386</v>
      </c>
      <c r="J25" s="17">
        <f t="shared" si="0"/>
        <v>0.0029189002599090325</v>
      </c>
    </row>
    <row r="26" spans="1:10" ht="12.75">
      <c r="A26" s="26">
        <v>24</v>
      </c>
      <c r="B26" s="15">
        <v>28</v>
      </c>
      <c r="C26" s="13" t="s">
        <v>62</v>
      </c>
      <c r="D26" s="13" t="s">
        <v>63</v>
      </c>
      <c r="E26" s="13" t="s">
        <v>133</v>
      </c>
      <c r="F26" s="18">
        <v>0.02665509259259259</v>
      </c>
      <c r="G26" s="15" t="s">
        <v>191</v>
      </c>
      <c r="H26" s="16">
        <f t="shared" si="1"/>
        <v>3.472222222221724E-05</v>
      </c>
      <c r="I26" s="16">
        <f t="shared" si="2"/>
        <v>0.004618055555555556</v>
      </c>
      <c r="J26" s="17">
        <f t="shared" si="0"/>
        <v>0.0029227075211176088</v>
      </c>
    </row>
    <row r="27" spans="1:10" ht="12.75">
      <c r="A27" s="26">
        <v>25</v>
      </c>
      <c r="B27" s="15">
        <v>91</v>
      </c>
      <c r="C27" s="13" t="s">
        <v>51</v>
      </c>
      <c r="D27" s="13" t="s">
        <v>52</v>
      </c>
      <c r="E27" s="13" t="s">
        <v>128</v>
      </c>
      <c r="F27" s="14">
        <v>0.026747685185185183</v>
      </c>
      <c r="G27" s="15" t="s">
        <v>177</v>
      </c>
      <c r="H27" s="16">
        <f t="shared" si="1"/>
        <v>9.259259259259203E-05</v>
      </c>
      <c r="I27" s="16">
        <f t="shared" si="2"/>
        <v>0.004710648148148148</v>
      </c>
      <c r="J27" s="17">
        <f t="shared" si="0"/>
        <v>0.002932860217673814</v>
      </c>
    </row>
    <row r="28" spans="1:10" ht="12.75">
      <c r="A28" s="26">
        <v>26</v>
      </c>
      <c r="B28" s="15">
        <v>88</v>
      </c>
      <c r="C28" s="13" t="s">
        <v>89</v>
      </c>
      <c r="D28" s="13" t="s">
        <v>11</v>
      </c>
      <c r="E28" s="13" t="s">
        <v>148</v>
      </c>
      <c r="F28" s="14">
        <v>0.026875</v>
      </c>
      <c r="G28" s="15" t="s">
        <v>112</v>
      </c>
      <c r="H28" s="16">
        <f t="shared" si="1"/>
        <v>0.0001273148148148162</v>
      </c>
      <c r="I28" s="16">
        <f t="shared" si="2"/>
        <v>0.004837962962962964</v>
      </c>
      <c r="J28" s="17">
        <f t="shared" si="0"/>
        <v>0.0029468201754385965</v>
      </c>
    </row>
    <row r="29" spans="1:10" ht="12.75">
      <c r="A29" s="26">
        <v>27</v>
      </c>
      <c r="B29" s="15">
        <v>25</v>
      </c>
      <c r="C29" s="13" t="s">
        <v>57</v>
      </c>
      <c r="D29" s="13" t="s">
        <v>11</v>
      </c>
      <c r="E29" s="13" t="s">
        <v>121</v>
      </c>
      <c r="F29" s="18">
        <v>0.02702546296296296</v>
      </c>
      <c r="G29" s="15" t="s">
        <v>192</v>
      </c>
      <c r="H29" s="16">
        <f t="shared" si="1"/>
        <v>0.00015046296296295988</v>
      </c>
      <c r="I29" s="16">
        <f t="shared" si="2"/>
        <v>0.004988425925925924</v>
      </c>
      <c r="J29" s="17">
        <f t="shared" si="0"/>
        <v>0.00296331830734243</v>
      </c>
    </row>
    <row r="30" spans="1:10" ht="12.75">
      <c r="A30" s="26">
        <v>28</v>
      </c>
      <c r="B30" s="15">
        <v>32</v>
      </c>
      <c r="C30" s="13" t="s">
        <v>66</v>
      </c>
      <c r="D30" s="13" t="s">
        <v>11</v>
      </c>
      <c r="E30" s="13" t="s">
        <v>147</v>
      </c>
      <c r="F30" s="18">
        <v>0.027314814814814816</v>
      </c>
      <c r="G30" s="15" t="s">
        <v>193</v>
      </c>
      <c r="H30" s="16">
        <f t="shared" si="1"/>
        <v>0.0002893518518518566</v>
      </c>
      <c r="I30" s="16">
        <f t="shared" si="2"/>
        <v>0.0052777777777777805</v>
      </c>
      <c r="J30" s="17">
        <f t="shared" si="0"/>
        <v>0.002995045484080572</v>
      </c>
    </row>
    <row r="31" spans="1:10" ht="12.75">
      <c r="A31" s="26">
        <v>29</v>
      </c>
      <c r="B31" s="15">
        <v>29</v>
      </c>
      <c r="C31" s="13" t="s">
        <v>64</v>
      </c>
      <c r="D31" s="13" t="s">
        <v>22</v>
      </c>
      <c r="E31" s="13" t="s">
        <v>134</v>
      </c>
      <c r="F31" s="18">
        <v>0.02732638888888889</v>
      </c>
      <c r="G31" s="15" t="s">
        <v>194</v>
      </c>
      <c r="H31" s="16">
        <f t="shared" si="1"/>
        <v>1.157407407407357E-05</v>
      </c>
      <c r="I31" s="16">
        <f t="shared" si="2"/>
        <v>0.005289351851851854</v>
      </c>
      <c r="J31" s="17">
        <f t="shared" si="0"/>
        <v>0.0029963145711500976</v>
      </c>
    </row>
    <row r="32" spans="1:10" ht="12.75">
      <c r="A32" s="26">
        <v>30</v>
      </c>
      <c r="B32" s="15">
        <v>6</v>
      </c>
      <c r="C32" s="13" t="s">
        <v>29</v>
      </c>
      <c r="D32" s="13" t="s">
        <v>30</v>
      </c>
      <c r="E32" s="13" t="s">
        <v>119</v>
      </c>
      <c r="F32" s="14">
        <v>0.027395833333333338</v>
      </c>
      <c r="G32" s="15" t="s">
        <v>178</v>
      </c>
      <c r="H32" s="16">
        <f t="shared" si="1"/>
        <v>6.944444444444836E-05</v>
      </c>
      <c r="I32" s="16">
        <f t="shared" si="2"/>
        <v>0.0053587962962963025</v>
      </c>
      <c r="J32" s="17">
        <f t="shared" si="0"/>
        <v>0.0030039290935672523</v>
      </c>
    </row>
    <row r="33" spans="1:10" ht="12.75">
      <c r="A33" s="26">
        <v>31</v>
      </c>
      <c r="B33" s="15">
        <v>92</v>
      </c>
      <c r="C33" s="13" t="s">
        <v>53</v>
      </c>
      <c r="D33" s="13" t="s">
        <v>11</v>
      </c>
      <c r="E33" s="13" t="s">
        <v>129</v>
      </c>
      <c r="F33" s="14">
        <v>0.02756944444444445</v>
      </c>
      <c r="G33" s="15" t="s">
        <v>179</v>
      </c>
      <c r="H33" s="16">
        <f t="shared" si="1"/>
        <v>0.0001736111111111105</v>
      </c>
      <c r="I33" s="16">
        <f t="shared" si="2"/>
        <v>0.005532407407407413</v>
      </c>
      <c r="J33" s="17">
        <f t="shared" si="0"/>
        <v>0.0030229653996101374</v>
      </c>
    </row>
    <row r="34" spans="1:10" ht="12.75">
      <c r="A34" s="26">
        <v>32</v>
      </c>
      <c r="B34" s="15">
        <v>30</v>
      </c>
      <c r="C34" s="13" t="s">
        <v>65</v>
      </c>
      <c r="D34" s="13" t="s">
        <v>18</v>
      </c>
      <c r="E34" s="13" t="s">
        <v>135</v>
      </c>
      <c r="F34" s="18">
        <v>0.027604166666666666</v>
      </c>
      <c r="G34" s="15" t="s">
        <v>195</v>
      </c>
      <c r="H34" s="16">
        <f t="shared" si="1"/>
        <v>3.472222222221724E-05</v>
      </c>
      <c r="I34" s="16">
        <f t="shared" si="2"/>
        <v>0.00556712962962963</v>
      </c>
      <c r="J34" s="17">
        <f t="shared" si="0"/>
        <v>0.0030267726608187136</v>
      </c>
    </row>
    <row r="35" spans="1:10" ht="12.75">
      <c r="A35" s="26">
        <v>33</v>
      </c>
      <c r="B35" s="15">
        <v>23</v>
      </c>
      <c r="C35" s="13" t="s">
        <v>56</v>
      </c>
      <c r="D35" s="13" t="s">
        <v>36</v>
      </c>
      <c r="E35" s="13" t="s">
        <v>130</v>
      </c>
      <c r="F35" s="18">
        <v>0.02803240740740741</v>
      </c>
      <c r="G35" s="15" t="s">
        <v>196</v>
      </c>
      <c r="H35" s="16">
        <f t="shared" si="1"/>
        <v>0.0004282407407407429</v>
      </c>
      <c r="I35" s="16">
        <f t="shared" si="2"/>
        <v>0.005995370370370373</v>
      </c>
      <c r="J35" s="17">
        <f aca="true" t="shared" si="3" ref="J35:J65">F35/$L$3</f>
        <v>0.0030737288823911636</v>
      </c>
    </row>
    <row r="36" spans="1:10" ht="12.75">
      <c r="A36" s="26">
        <v>34</v>
      </c>
      <c r="B36" s="15">
        <v>44</v>
      </c>
      <c r="C36" s="13" t="s">
        <v>82</v>
      </c>
      <c r="D36" s="13" t="s">
        <v>83</v>
      </c>
      <c r="E36" s="13" t="s">
        <v>147</v>
      </c>
      <c r="F36" s="18">
        <v>0.028252314814814813</v>
      </c>
      <c r="G36" s="15" t="s">
        <v>202</v>
      </c>
      <c r="H36" s="16">
        <f aca="true" t="shared" si="4" ref="H36:H65">F36-F35</f>
        <v>0.00021990740740740478</v>
      </c>
      <c r="I36" s="16">
        <f aca="true" t="shared" si="5" ref="I36:I65">F36-$F$3</f>
        <v>0.006215277777777778</v>
      </c>
      <c r="J36" s="17">
        <f t="shared" si="3"/>
        <v>0.003097841536712151</v>
      </c>
    </row>
    <row r="37" spans="1:10" ht="12.75">
      <c r="A37" s="26">
        <v>35</v>
      </c>
      <c r="B37" s="15">
        <v>43</v>
      </c>
      <c r="C37" s="13" t="s">
        <v>81</v>
      </c>
      <c r="D37" s="13" t="s">
        <v>22</v>
      </c>
      <c r="E37" s="13" t="s">
        <v>146</v>
      </c>
      <c r="F37" s="18">
        <v>0.028703703703703703</v>
      </c>
      <c r="G37" s="15" t="s">
        <v>203</v>
      </c>
      <c r="H37" s="16">
        <f t="shared" si="4"/>
        <v>0.00045138888888889006</v>
      </c>
      <c r="I37" s="16">
        <f t="shared" si="5"/>
        <v>0.006666666666666668</v>
      </c>
      <c r="J37" s="17">
        <f t="shared" si="3"/>
        <v>0.003147335932423652</v>
      </c>
    </row>
    <row r="38" spans="1:10" ht="12.75">
      <c r="A38" s="26">
        <v>36</v>
      </c>
      <c r="B38" s="15">
        <v>79</v>
      </c>
      <c r="C38" s="13" t="s">
        <v>97</v>
      </c>
      <c r="D38" s="13" t="s">
        <v>98</v>
      </c>
      <c r="E38" s="13" t="s">
        <v>128</v>
      </c>
      <c r="F38" s="18">
        <v>0.028703703703703703</v>
      </c>
      <c r="G38" s="15" t="s">
        <v>216</v>
      </c>
      <c r="H38" s="16">
        <f t="shared" si="4"/>
        <v>0</v>
      </c>
      <c r="I38" s="16">
        <f t="shared" si="5"/>
        <v>0.006666666666666668</v>
      </c>
      <c r="J38" s="17">
        <f t="shared" si="3"/>
        <v>0.003147335932423652</v>
      </c>
    </row>
    <row r="39" spans="1:10" ht="12.75">
      <c r="A39" s="26">
        <v>37</v>
      </c>
      <c r="B39" s="15">
        <v>74</v>
      </c>
      <c r="C39" s="13" t="s">
        <v>159</v>
      </c>
      <c r="D39" s="13" t="s">
        <v>94</v>
      </c>
      <c r="E39" s="13" t="s">
        <v>116</v>
      </c>
      <c r="F39" s="18">
        <v>0.028796296296296296</v>
      </c>
      <c r="G39" s="15" t="s">
        <v>217</v>
      </c>
      <c r="H39" s="16">
        <f t="shared" si="4"/>
        <v>9.259259259259203E-05</v>
      </c>
      <c r="I39" s="16">
        <f t="shared" si="5"/>
        <v>0.00675925925925926</v>
      </c>
      <c r="J39" s="17">
        <f t="shared" si="3"/>
        <v>0.0031574886289798573</v>
      </c>
    </row>
    <row r="40" spans="1:10" ht="12.75">
      <c r="A40" s="26">
        <v>38</v>
      </c>
      <c r="B40" s="15">
        <v>87</v>
      </c>
      <c r="C40" s="13" t="s">
        <v>160</v>
      </c>
      <c r="D40" s="13" t="s">
        <v>45</v>
      </c>
      <c r="E40" s="13" t="s">
        <v>157</v>
      </c>
      <c r="F40" s="18">
        <v>0.029502314814814815</v>
      </c>
      <c r="G40" s="15" t="s">
        <v>212</v>
      </c>
      <c r="H40" s="16">
        <f t="shared" si="4"/>
        <v>0.000706018518518519</v>
      </c>
      <c r="I40" s="16">
        <f t="shared" si="5"/>
        <v>0.007465277777777779</v>
      </c>
      <c r="J40" s="17">
        <f t="shared" si="3"/>
        <v>0.003234902940220923</v>
      </c>
    </row>
    <row r="41" spans="1:10" ht="12.75">
      <c r="A41" s="26">
        <v>39</v>
      </c>
      <c r="B41" s="15">
        <v>97</v>
      </c>
      <c r="C41" s="13" t="s">
        <v>161</v>
      </c>
      <c r="D41" s="13" t="s">
        <v>104</v>
      </c>
      <c r="E41" s="13" t="s">
        <v>153</v>
      </c>
      <c r="F41" s="18">
        <v>0.02956018518518519</v>
      </c>
      <c r="G41" s="15" t="s">
        <v>220</v>
      </c>
      <c r="H41" s="16">
        <f t="shared" si="4"/>
        <v>5.787037037037479E-05</v>
      </c>
      <c r="I41" s="16">
        <f t="shared" si="5"/>
        <v>0.007523148148148154</v>
      </c>
      <c r="J41" s="17">
        <f t="shared" si="3"/>
        <v>0.003241248375568552</v>
      </c>
    </row>
    <row r="42" spans="1:10" ht="12.75">
      <c r="A42" s="26">
        <v>40</v>
      </c>
      <c r="B42" s="15">
        <v>9</v>
      </c>
      <c r="C42" s="13" t="s">
        <v>25</v>
      </c>
      <c r="D42" s="13" t="s">
        <v>26</v>
      </c>
      <c r="E42" s="13" t="s">
        <v>116</v>
      </c>
      <c r="F42" s="14">
        <v>0.029594907407407407</v>
      </c>
      <c r="G42" s="15" t="s">
        <v>180</v>
      </c>
      <c r="H42" s="16">
        <f t="shared" si="4"/>
        <v>3.472222222221724E-05</v>
      </c>
      <c r="I42" s="16">
        <f t="shared" si="5"/>
        <v>0.007557870370370371</v>
      </c>
      <c r="J42" s="17">
        <f t="shared" si="3"/>
        <v>0.003245055636777128</v>
      </c>
    </row>
    <row r="43" spans="1:10" ht="12.75">
      <c r="A43" s="26">
        <v>41</v>
      </c>
      <c r="B43" s="15">
        <v>53</v>
      </c>
      <c r="C43" s="13" t="s">
        <v>70</v>
      </c>
      <c r="D43" s="13" t="s">
        <v>71</v>
      </c>
      <c r="E43" s="13" t="s">
        <v>139</v>
      </c>
      <c r="F43" s="18">
        <v>0.030011574074074076</v>
      </c>
      <c r="G43" s="15" t="s">
        <v>204</v>
      </c>
      <c r="H43" s="16">
        <f t="shared" si="4"/>
        <v>0.00041666666666666935</v>
      </c>
      <c r="I43" s="16">
        <f t="shared" si="5"/>
        <v>0.00797453703703704</v>
      </c>
      <c r="J43" s="17">
        <f t="shared" si="3"/>
        <v>0.0032907427712800526</v>
      </c>
    </row>
    <row r="44" spans="1:10" ht="12.75">
      <c r="A44" s="26">
        <v>42</v>
      </c>
      <c r="B44" s="15">
        <v>76</v>
      </c>
      <c r="C44" s="13" t="s">
        <v>95</v>
      </c>
      <c r="D44" s="13" t="s">
        <v>96</v>
      </c>
      <c r="E44" s="13" t="s">
        <v>143</v>
      </c>
      <c r="F44" s="18">
        <v>0.0303125</v>
      </c>
      <c r="G44" s="15" t="s">
        <v>218</v>
      </c>
      <c r="H44" s="16">
        <f t="shared" si="4"/>
        <v>0.00030092592592592324</v>
      </c>
      <c r="I44" s="16">
        <f t="shared" si="5"/>
        <v>0.008275462962962964</v>
      </c>
      <c r="J44" s="17">
        <f t="shared" si="3"/>
        <v>0.0033237390350877197</v>
      </c>
    </row>
    <row r="45" spans="1:10" ht="12.75">
      <c r="A45" s="26">
        <v>43</v>
      </c>
      <c r="B45" s="15">
        <v>46</v>
      </c>
      <c r="C45" s="13" t="s">
        <v>86</v>
      </c>
      <c r="D45" s="13" t="s">
        <v>52</v>
      </c>
      <c r="E45" s="13" t="s">
        <v>149</v>
      </c>
      <c r="F45" s="18">
        <v>0.030486111111111113</v>
      </c>
      <c r="G45" s="15" t="s">
        <v>205</v>
      </c>
      <c r="H45" s="16">
        <f t="shared" si="4"/>
        <v>0.00017361111111111396</v>
      </c>
      <c r="I45" s="16">
        <f t="shared" si="5"/>
        <v>0.008449074074074078</v>
      </c>
      <c r="J45" s="17">
        <f t="shared" si="3"/>
        <v>0.0033427753411306048</v>
      </c>
    </row>
    <row r="46" spans="1:10" ht="12.75">
      <c r="A46" s="26">
        <v>44</v>
      </c>
      <c r="B46" s="15">
        <v>56</v>
      </c>
      <c r="C46" s="13" t="s">
        <v>74</v>
      </c>
      <c r="D46" s="13" t="s">
        <v>45</v>
      </c>
      <c r="E46" s="13" t="s">
        <v>141</v>
      </c>
      <c r="F46" s="18">
        <v>0.030833333333333334</v>
      </c>
      <c r="G46" s="15" t="s">
        <v>206</v>
      </c>
      <c r="H46" s="16">
        <f t="shared" si="4"/>
        <v>0.000347222222222221</v>
      </c>
      <c r="I46" s="16">
        <f t="shared" si="5"/>
        <v>0.008796296296296299</v>
      </c>
      <c r="J46" s="17">
        <f t="shared" si="3"/>
        <v>0.0033808479532163745</v>
      </c>
    </row>
    <row r="47" spans="1:10" ht="12.75">
      <c r="A47" s="26">
        <v>45</v>
      </c>
      <c r="B47" s="15">
        <v>75</v>
      </c>
      <c r="C47" s="13" t="s">
        <v>92</v>
      </c>
      <c r="D47" s="13" t="s">
        <v>93</v>
      </c>
      <c r="E47" s="13" t="s">
        <v>141</v>
      </c>
      <c r="F47" s="18">
        <v>0.03085648148148148</v>
      </c>
      <c r="G47" s="15" t="s">
        <v>219</v>
      </c>
      <c r="H47" s="16">
        <f t="shared" si="4"/>
        <v>2.314814814814714E-05</v>
      </c>
      <c r="I47" s="16">
        <f t="shared" si="5"/>
        <v>0.008819444444444446</v>
      </c>
      <c r="J47" s="17">
        <f t="shared" si="3"/>
        <v>0.003383386127355426</v>
      </c>
    </row>
    <row r="48" spans="1:10" ht="12.75">
      <c r="A48" s="26">
        <v>46</v>
      </c>
      <c r="B48" s="15">
        <v>19</v>
      </c>
      <c r="C48" s="13" t="s">
        <v>46</v>
      </c>
      <c r="D48" s="13" t="s">
        <v>47</v>
      </c>
      <c r="E48" s="13" t="s">
        <v>127</v>
      </c>
      <c r="F48" s="14">
        <v>0.03099537037037037</v>
      </c>
      <c r="G48" s="15" t="s">
        <v>181</v>
      </c>
      <c r="H48" s="16">
        <f t="shared" si="4"/>
        <v>0.00013888888888888978</v>
      </c>
      <c r="I48" s="16">
        <f t="shared" si="5"/>
        <v>0.008958333333333336</v>
      </c>
      <c r="J48" s="17">
        <f t="shared" si="3"/>
        <v>0.003398615172189734</v>
      </c>
    </row>
    <row r="49" spans="1:10" ht="12.75">
      <c r="A49" s="26">
        <v>47</v>
      </c>
      <c r="B49" s="15">
        <v>57</v>
      </c>
      <c r="C49" s="13" t="s">
        <v>75</v>
      </c>
      <c r="D49" s="13" t="s">
        <v>76</v>
      </c>
      <c r="E49" s="13" t="s">
        <v>129</v>
      </c>
      <c r="F49" s="18">
        <v>0.03116898148148148</v>
      </c>
      <c r="G49" s="15" t="s">
        <v>207</v>
      </c>
      <c r="H49" s="16">
        <f t="shared" si="4"/>
        <v>0.0001736111111111105</v>
      </c>
      <c r="I49" s="16">
        <f t="shared" si="5"/>
        <v>0.009131944444444446</v>
      </c>
      <c r="J49" s="17">
        <f t="shared" si="3"/>
        <v>0.0034176514782326187</v>
      </c>
    </row>
    <row r="50" spans="1:10" ht="12.75">
      <c r="A50" s="26">
        <v>48</v>
      </c>
      <c r="B50" s="15">
        <v>20</v>
      </c>
      <c r="C50" s="13" t="s">
        <v>48</v>
      </c>
      <c r="D50" s="13" t="s">
        <v>49</v>
      </c>
      <c r="E50" s="13" t="s">
        <v>127</v>
      </c>
      <c r="F50" s="14">
        <v>0.03130787037037037</v>
      </c>
      <c r="G50" s="15" t="s">
        <v>182</v>
      </c>
      <c r="H50" s="16">
        <f t="shared" si="4"/>
        <v>0.00013888888888888631</v>
      </c>
      <c r="I50" s="16">
        <f t="shared" si="5"/>
        <v>0.009270833333333332</v>
      </c>
      <c r="J50" s="17">
        <f t="shared" si="3"/>
        <v>0.0034328805230669267</v>
      </c>
    </row>
    <row r="51" spans="1:10" ht="12.75">
      <c r="A51" s="26">
        <v>49</v>
      </c>
      <c r="B51" s="15">
        <v>55</v>
      </c>
      <c r="C51" s="13" t="s">
        <v>34</v>
      </c>
      <c r="D51" s="13" t="s">
        <v>73</v>
      </c>
      <c r="E51" s="13" t="s">
        <v>121</v>
      </c>
      <c r="F51" s="18">
        <v>0.03137731481481481</v>
      </c>
      <c r="G51" s="15" t="s">
        <v>208</v>
      </c>
      <c r="H51" s="16">
        <f t="shared" si="4"/>
        <v>6.944444444444142E-05</v>
      </c>
      <c r="I51" s="16">
        <f t="shared" si="5"/>
        <v>0.009340277777777774</v>
      </c>
      <c r="J51" s="17">
        <f t="shared" si="3"/>
        <v>0.00344049504548408</v>
      </c>
    </row>
    <row r="52" spans="1:10" ht="12.75">
      <c r="A52" s="26">
        <v>50</v>
      </c>
      <c r="B52" s="15">
        <v>93</v>
      </c>
      <c r="C52" s="13" t="s">
        <v>99</v>
      </c>
      <c r="D52" s="13" t="s">
        <v>100</v>
      </c>
      <c r="E52" s="13" t="s">
        <v>123</v>
      </c>
      <c r="F52" s="18">
        <v>0.031828703703703706</v>
      </c>
      <c r="G52" s="15" t="s">
        <v>221</v>
      </c>
      <c r="H52" s="16">
        <f t="shared" si="4"/>
        <v>0.000451388888888897</v>
      </c>
      <c r="I52" s="16">
        <f t="shared" si="5"/>
        <v>0.00979166666666667</v>
      </c>
      <c r="J52" s="17">
        <f t="shared" si="3"/>
        <v>0.003489989441195582</v>
      </c>
    </row>
    <row r="53" spans="1:10" ht="12.75">
      <c r="A53" s="26">
        <v>51</v>
      </c>
      <c r="B53" s="15">
        <v>96</v>
      </c>
      <c r="C53" s="13" t="s">
        <v>103</v>
      </c>
      <c r="D53" s="13" t="s">
        <v>104</v>
      </c>
      <c r="E53" s="13" t="s">
        <v>145</v>
      </c>
      <c r="F53" s="18">
        <v>0.032233796296296295</v>
      </c>
      <c r="G53" s="15" t="s">
        <v>222</v>
      </c>
      <c r="H53" s="16">
        <f t="shared" si="4"/>
        <v>0.00040509259259258884</v>
      </c>
      <c r="I53" s="16">
        <f t="shared" si="5"/>
        <v>0.01019675925925926</v>
      </c>
      <c r="J53" s="17">
        <f t="shared" si="3"/>
        <v>0.00353440748862898</v>
      </c>
    </row>
    <row r="54" spans="1:10" ht="12.75">
      <c r="A54" s="26">
        <v>52</v>
      </c>
      <c r="B54" s="15">
        <v>86</v>
      </c>
      <c r="C54" s="13" t="s">
        <v>88</v>
      </c>
      <c r="D54" s="13" t="s">
        <v>26</v>
      </c>
      <c r="E54" s="13" t="s">
        <v>151</v>
      </c>
      <c r="F54" s="18">
        <v>0.03229166666666667</v>
      </c>
      <c r="G54" s="15" t="s">
        <v>213</v>
      </c>
      <c r="H54" s="16">
        <f t="shared" si="4"/>
        <v>5.787037037037479E-05</v>
      </c>
      <c r="I54" s="16">
        <f t="shared" si="5"/>
        <v>0.010254629629629634</v>
      </c>
      <c r="J54" s="17">
        <f t="shared" si="3"/>
        <v>0.0035407529239766086</v>
      </c>
    </row>
    <row r="55" spans="1:10" ht="12.75">
      <c r="A55" s="26">
        <v>53</v>
      </c>
      <c r="B55" s="15">
        <v>63</v>
      </c>
      <c r="C55" s="13" t="s">
        <v>27</v>
      </c>
      <c r="D55" s="13" t="s">
        <v>11</v>
      </c>
      <c r="E55" s="13" t="s">
        <v>117</v>
      </c>
      <c r="F55" s="14">
        <v>0.032372685185185185</v>
      </c>
      <c r="G55" s="15" t="s">
        <v>183</v>
      </c>
      <c r="H55" s="16">
        <f t="shared" si="4"/>
        <v>8.101851851851499E-05</v>
      </c>
      <c r="I55" s="16">
        <f t="shared" si="5"/>
        <v>0.01033564814814815</v>
      </c>
      <c r="J55" s="17">
        <f t="shared" si="3"/>
        <v>0.003549636533463288</v>
      </c>
    </row>
    <row r="56" spans="1:10" ht="12.75">
      <c r="A56" s="26">
        <v>54</v>
      </c>
      <c r="B56" s="15">
        <v>65</v>
      </c>
      <c r="C56" s="13" t="s">
        <v>55</v>
      </c>
      <c r="D56" s="13" t="s">
        <v>14</v>
      </c>
      <c r="E56" s="13" t="s">
        <v>129</v>
      </c>
      <c r="F56" s="14">
        <v>0.032372685185185185</v>
      </c>
      <c r="G56" s="15" t="s">
        <v>184</v>
      </c>
      <c r="H56" s="16">
        <f t="shared" si="4"/>
        <v>0</v>
      </c>
      <c r="I56" s="16">
        <f t="shared" si="5"/>
        <v>0.01033564814814815</v>
      </c>
      <c r="J56" s="17">
        <f t="shared" si="3"/>
        <v>0.003549636533463288</v>
      </c>
    </row>
    <row r="57" spans="1:19" ht="12.75">
      <c r="A57" s="26">
        <v>55</v>
      </c>
      <c r="B57" s="15">
        <v>59</v>
      </c>
      <c r="C57" s="13" t="s">
        <v>77</v>
      </c>
      <c r="D57" s="13" t="s">
        <v>14</v>
      </c>
      <c r="E57" s="13" t="s">
        <v>142</v>
      </c>
      <c r="F57" s="18">
        <v>0.03270833333333333</v>
      </c>
      <c r="G57" s="15" t="s">
        <v>209</v>
      </c>
      <c r="H57" s="16">
        <f t="shared" si="4"/>
        <v>0.0003356481481481474</v>
      </c>
      <c r="I57" s="16">
        <f t="shared" si="5"/>
        <v>0.010671296296296297</v>
      </c>
      <c r="J57" s="17">
        <f t="shared" si="3"/>
        <v>0.003586440058479532</v>
      </c>
      <c r="S57" s="1"/>
    </row>
    <row r="58" spans="1:19" ht="12.75">
      <c r="A58" s="26">
        <v>56</v>
      </c>
      <c r="B58" s="15">
        <v>18</v>
      </c>
      <c r="C58" s="13" t="s">
        <v>44</v>
      </c>
      <c r="D58" s="13" t="s">
        <v>45</v>
      </c>
      <c r="E58" s="13" t="s">
        <v>127</v>
      </c>
      <c r="F58" s="14">
        <v>0.03356481481481482</v>
      </c>
      <c r="G58" s="15" t="s">
        <v>185</v>
      </c>
      <c r="H58" s="16">
        <f t="shared" si="4"/>
        <v>0.0008564814814814858</v>
      </c>
      <c r="I58" s="16">
        <f t="shared" si="5"/>
        <v>0.011527777777777783</v>
      </c>
      <c r="J58" s="17">
        <f t="shared" si="3"/>
        <v>0.003680352501624432</v>
      </c>
      <c r="S58" s="1"/>
    </row>
    <row r="59" spans="1:19" ht="12.75">
      <c r="A59" s="26">
        <v>57</v>
      </c>
      <c r="B59" s="15">
        <v>10</v>
      </c>
      <c r="C59" s="13" t="s">
        <v>34</v>
      </c>
      <c r="D59" s="13" t="s">
        <v>11</v>
      </c>
      <c r="E59" s="13" t="s">
        <v>121</v>
      </c>
      <c r="F59" s="14">
        <v>0.03366898148148148</v>
      </c>
      <c r="G59" s="15" t="s">
        <v>186</v>
      </c>
      <c r="H59" s="16">
        <f t="shared" si="4"/>
        <v>0.00010416666666666213</v>
      </c>
      <c r="I59" s="16">
        <f t="shared" si="5"/>
        <v>0.011631944444444445</v>
      </c>
      <c r="J59" s="17">
        <f t="shared" si="3"/>
        <v>0.0036917742852501626</v>
      </c>
      <c r="S59" s="1"/>
    </row>
    <row r="60" spans="1:19" ht="12.75">
      <c r="A60" s="26">
        <v>58</v>
      </c>
      <c r="B60" s="15">
        <v>42</v>
      </c>
      <c r="C60" s="13" t="s">
        <v>79</v>
      </c>
      <c r="D60" s="13" t="s">
        <v>80</v>
      </c>
      <c r="E60" s="13" t="s">
        <v>145</v>
      </c>
      <c r="F60" s="18">
        <v>0.0338425925925926</v>
      </c>
      <c r="G60" s="15" t="s">
        <v>210</v>
      </c>
      <c r="H60" s="16">
        <f t="shared" si="4"/>
        <v>0.00017361111111111743</v>
      </c>
      <c r="I60" s="16">
        <f t="shared" si="5"/>
        <v>0.011805555555555562</v>
      </c>
      <c r="J60" s="17">
        <f t="shared" si="3"/>
        <v>0.0037108105912930485</v>
      </c>
      <c r="S60" s="1"/>
    </row>
    <row r="61" spans="1:19" ht="12.75">
      <c r="A61" s="26">
        <v>59</v>
      </c>
      <c r="B61" s="15">
        <v>27</v>
      </c>
      <c r="C61" s="13" t="s">
        <v>60</v>
      </c>
      <c r="D61" s="13" t="s">
        <v>61</v>
      </c>
      <c r="E61" s="13" t="s">
        <v>132</v>
      </c>
      <c r="F61" s="18">
        <v>0.033854166666666664</v>
      </c>
      <c r="G61" s="15" t="s">
        <v>197</v>
      </c>
      <c r="H61" s="16">
        <f t="shared" si="4"/>
        <v>1.1574074074066631E-05</v>
      </c>
      <c r="I61" s="16">
        <f t="shared" si="5"/>
        <v>0.011817129629629629</v>
      </c>
      <c r="J61" s="17">
        <f t="shared" si="3"/>
        <v>0.0037120796783625732</v>
      </c>
      <c r="S61" s="1"/>
    </row>
    <row r="62" spans="1:10" ht="12.75">
      <c r="A62" s="26">
        <v>60</v>
      </c>
      <c r="B62" s="15">
        <v>84</v>
      </c>
      <c r="C62" s="13" t="s">
        <v>87</v>
      </c>
      <c r="D62" s="13" t="s">
        <v>36</v>
      </c>
      <c r="E62" s="13" t="s">
        <v>150</v>
      </c>
      <c r="F62" s="18">
        <v>0.03392361111111111</v>
      </c>
      <c r="G62" s="15" t="s">
        <v>214</v>
      </c>
      <c r="H62" s="16">
        <f t="shared" si="4"/>
        <v>6.944444444444836E-05</v>
      </c>
      <c r="I62" s="16">
        <f t="shared" si="5"/>
        <v>0.011886574074074077</v>
      </c>
      <c r="J62" s="17">
        <f t="shared" si="3"/>
        <v>0.0037196942007797274</v>
      </c>
    </row>
    <row r="63" spans="1:10" ht="12.75">
      <c r="A63" s="26">
        <v>61</v>
      </c>
      <c r="B63" s="15">
        <v>62</v>
      </c>
      <c r="C63" s="13" t="s">
        <v>78</v>
      </c>
      <c r="D63" s="13" t="s">
        <v>11</v>
      </c>
      <c r="E63" s="13" t="s">
        <v>144</v>
      </c>
      <c r="F63" s="18">
        <v>0.035381944444444445</v>
      </c>
      <c r="G63" s="15" t="s">
        <v>211</v>
      </c>
      <c r="H63" s="16">
        <f t="shared" si="4"/>
        <v>0.0014583333333333323</v>
      </c>
      <c r="I63" s="16">
        <f t="shared" si="5"/>
        <v>0.01334490740740741</v>
      </c>
      <c r="J63" s="17">
        <f t="shared" si="3"/>
        <v>0.0038795991715399616</v>
      </c>
    </row>
    <row r="64" spans="1:10" ht="12.75">
      <c r="A64" s="26">
        <v>62</v>
      </c>
      <c r="B64" s="15">
        <v>94</v>
      </c>
      <c r="C64" s="13" t="s">
        <v>101</v>
      </c>
      <c r="D64" s="13" t="s">
        <v>102</v>
      </c>
      <c r="E64" s="13" t="s">
        <v>144</v>
      </c>
      <c r="F64" s="18">
        <v>0.0359375</v>
      </c>
      <c r="G64" s="15" t="s">
        <v>223</v>
      </c>
      <c r="H64" s="16">
        <f t="shared" si="4"/>
        <v>0.0005555555555555522</v>
      </c>
      <c r="I64" s="16">
        <f t="shared" si="5"/>
        <v>0.013900462962962962</v>
      </c>
      <c r="J64" s="17">
        <f t="shared" si="3"/>
        <v>0.003940515350877193</v>
      </c>
    </row>
    <row r="65" spans="1:19" ht="13.5" thickBot="1">
      <c r="A65" s="27">
        <v>63</v>
      </c>
      <c r="B65" s="21">
        <v>66</v>
      </c>
      <c r="C65" s="19" t="s">
        <v>54</v>
      </c>
      <c r="D65" s="19" t="s">
        <v>33</v>
      </c>
      <c r="E65" s="19" t="s">
        <v>129</v>
      </c>
      <c r="F65" s="20">
        <v>0.038148148148148146</v>
      </c>
      <c r="G65" s="21" t="s">
        <v>187</v>
      </c>
      <c r="H65" s="22">
        <f t="shared" si="4"/>
        <v>0.002210648148148149</v>
      </c>
      <c r="I65" s="22">
        <f t="shared" si="5"/>
        <v>0.01611111111111111</v>
      </c>
      <c r="J65" s="23">
        <f t="shared" si="3"/>
        <v>0.004182910981156595</v>
      </c>
      <c r="S65" s="1"/>
    </row>
    <row r="66" spans="8:19" ht="13.5" thickTop="1">
      <c r="H66" s="2"/>
      <c r="S66" s="1"/>
    </row>
    <row r="67" spans="8:19" ht="12.75">
      <c r="H67" s="2"/>
      <c r="S67" s="1"/>
    </row>
    <row r="68" spans="8:19" ht="12.75">
      <c r="H68" s="2"/>
      <c r="S68" s="1"/>
    </row>
    <row r="69" ht="12.75">
      <c r="H69" s="1"/>
    </row>
    <row r="70" ht="12.75">
      <c r="H70" s="2"/>
    </row>
    <row r="71" spans="8:19" ht="12.75">
      <c r="H71" s="2"/>
      <c r="S71" s="3"/>
    </row>
    <row r="72" spans="8:19" ht="12.75">
      <c r="H72" s="1"/>
      <c r="S72" s="3"/>
    </row>
    <row r="73" spans="8:19" ht="12.75">
      <c r="H73" s="2"/>
      <c r="S73" s="3"/>
    </row>
    <row r="74" spans="8:19" ht="12.75">
      <c r="H74" s="2"/>
      <c r="S74" s="3"/>
    </row>
    <row r="75" spans="8:19" ht="12.75">
      <c r="H75" s="1"/>
      <c r="S75" s="3"/>
    </row>
    <row r="76" ht="12.75">
      <c r="H76" s="1"/>
    </row>
    <row r="77" ht="12.75">
      <c r="H77" s="1"/>
    </row>
    <row r="78" spans="8:19" ht="12.75">
      <c r="H78" s="2"/>
      <c r="S78" s="3"/>
    </row>
    <row r="79" spans="8:19" ht="12.75">
      <c r="H79" s="2"/>
      <c r="S79" s="3"/>
    </row>
    <row r="80" spans="8:19" ht="12.75">
      <c r="H80" s="1"/>
      <c r="S80" s="3"/>
    </row>
    <row r="81" spans="8:19" ht="12.75">
      <c r="H81" s="2"/>
      <c r="S81" s="3"/>
    </row>
    <row r="82" spans="8:19" ht="12.75">
      <c r="H82" s="2"/>
      <c r="S82" s="3"/>
    </row>
    <row r="83" spans="8:19" ht="12.75">
      <c r="H83" s="1"/>
      <c r="S83" s="3"/>
    </row>
    <row r="84" spans="8:19" ht="12.75">
      <c r="H84" s="1"/>
      <c r="S84" s="3"/>
    </row>
    <row r="85" spans="8:19" ht="12.75">
      <c r="H85" s="1"/>
      <c r="S85" s="3"/>
    </row>
    <row r="86" spans="8:19" ht="12.75">
      <c r="H86" s="2"/>
      <c r="S86" s="3"/>
    </row>
    <row r="87" spans="8:19" ht="12.75">
      <c r="H87" s="2"/>
      <c r="S87" s="3"/>
    </row>
    <row r="88" spans="8:19" ht="12.75">
      <c r="H88" s="1"/>
      <c r="S88" s="3"/>
    </row>
    <row r="89" spans="8:19" ht="12.75">
      <c r="H89" s="1"/>
      <c r="S89" s="3"/>
    </row>
    <row r="90" spans="8:19" ht="12.75">
      <c r="H90" s="1"/>
      <c r="S90" s="3"/>
    </row>
    <row r="91" spans="8:19" ht="12.75">
      <c r="H91" s="1"/>
      <c r="S91" s="3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2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2"/>
    </row>
    <row r="103" ht="12.75">
      <c r="H103" s="1"/>
    </row>
    <row r="104" ht="12.75">
      <c r="H104" s="2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2"/>
    </row>
    <row r="110" ht="12.75">
      <c r="H110" s="2"/>
    </row>
    <row r="111" ht="12.75">
      <c r="H111" s="1"/>
    </row>
    <row r="112" ht="12.75">
      <c r="H112" s="2"/>
    </row>
    <row r="113" ht="12.75">
      <c r="H113" s="2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2"/>
    </row>
    <row r="120" ht="12.75">
      <c r="H120" s="1"/>
    </row>
  </sheetData>
  <sheetProtection/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62">
      <selection activeCell="G67" sqref="G67:K87"/>
    </sheetView>
  </sheetViews>
  <sheetFormatPr defaultColWidth="9.140625" defaultRowHeight="12.75"/>
  <cols>
    <col min="1" max="1" width="10.8515625" style="0" customWidth="1"/>
    <col min="3" max="3" width="13.28125" style="0" customWidth="1"/>
    <col min="4" max="4" width="4.00390625" style="0" customWidth="1"/>
    <col min="5" max="5" width="8.00390625" style="0" customWidth="1"/>
    <col min="6" max="6" width="1.57421875" style="0" customWidth="1"/>
    <col min="7" max="7" width="9.421875" style="0" customWidth="1"/>
    <col min="8" max="8" width="8.421875" style="0" customWidth="1"/>
    <col min="9" max="9" width="10.140625" style="0" customWidth="1"/>
    <col min="10" max="10" width="3.421875" style="0" customWidth="1"/>
    <col min="11" max="11" width="6.8515625" style="0" customWidth="1"/>
    <col min="12" max="12" width="9.140625" style="0" hidden="1" customWidth="1"/>
    <col min="13" max="13" width="7.28125" style="0" customWidth="1"/>
  </cols>
  <sheetData>
    <row r="1" spans="1:7" ht="26.25" customHeight="1">
      <c r="A1" s="56" t="s">
        <v>234</v>
      </c>
      <c r="B1" s="57"/>
      <c r="C1" s="57"/>
      <c r="D1" s="57"/>
      <c r="E1" s="57"/>
      <c r="F1" s="57"/>
      <c r="G1" s="57"/>
    </row>
    <row r="2" spans="1:7" ht="38.25">
      <c r="A2" s="36" t="s">
        <v>1</v>
      </c>
      <c r="B2" s="36" t="s">
        <v>2</v>
      </c>
      <c r="C2" s="37" t="s">
        <v>8</v>
      </c>
      <c r="D2" s="38" t="s">
        <v>9</v>
      </c>
      <c r="E2" s="38" t="s">
        <v>224</v>
      </c>
      <c r="F2" s="38"/>
      <c r="G2" s="39" t="s">
        <v>3</v>
      </c>
    </row>
    <row r="3" spans="1:9" ht="12.75">
      <c r="A3" s="40" t="s">
        <v>295</v>
      </c>
      <c r="B3" s="40" t="s">
        <v>296</v>
      </c>
      <c r="C3" s="40" t="s">
        <v>123</v>
      </c>
      <c r="D3" s="41" t="s">
        <v>105</v>
      </c>
      <c r="E3" s="42">
        <v>1</v>
      </c>
      <c r="F3" s="42"/>
      <c r="G3" s="43">
        <v>0.015856481481481482</v>
      </c>
      <c r="I3" s="29"/>
    </row>
    <row r="4" spans="1:9" ht="12.75">
      <c r="A4" s="40" t="s">
        <v>227</v>
      </c>
      <c r="B4" s="40" t="s">
        <v>230</v>
      </c>
      <c r="C4" s="40" t="s">
        <v>128</v>
      </c>
      <c r="D4" s="41" t="s">
        <v>105</v>
      </c>
      <c r="E4" s="42">
        <v>2</v>
      </c>
      <c r="F4" s="42"/>
      <c r="G4" s="43">
        <v>0.015891203703703703</v>
      </c>
      <c r="I4" s="29"/>
    </row>
    <row r="5" spans="1:9" ht="12.75">
      <c r="A5" s="40" t="s">
        <v>95</v>
      </c>
      <c r="B5" s="40" t="s">
        <v>229</v>
      </c>
      <c r="C5" s="40" t="s">
        <v>12</v>
      </c>
      <c r="D5" s="41" t="s">
        <v>105</v>
      </c>
      <c r="E5" s="41">
        <v>3</v>
      </c>
      <c r="F5" s="41"/>
      <c r="G5" s="43">
        <v>0.016631944444444446</v>
      </c>
      <c r="I5" s="29"/>
    </row>
    <row r="6" spans="1:9" ht="12.75">
      <c r="A6" s="40" t="s">
        <v>284</v>
      </c>
      <c r="B6" s="40" t="s">
        <v>297</v>
      </c>
      <c r="C6" s="40" t="s">
        <v>145</v>
      </c>
      <c r="D6" s="41" t="s">
        <v>105</v>
      </c>
      <c r="E6" s="42">
        <v>4</v>
      </c>
      <c r="F6" s="42"/>
      <c r="G6" s="44">
        <v>0.016666666666666666</v>
      </c>
      <c r="I6" s="29"/>
    </row>
    <row r="7" spans="1:9" ht="12.75">
      <c r="A7" s="40" t="s">
        <v>106</v>
      </c>
      <c r="B7" s="40" t="s">
        <v>91</v>
      </c>
      <c r="C7" s="40" t="s">
        <v>294</v>
      </c>
      <c r="D7" s="41" t="s">
        <v>105</v>
      </c>
      <c r="E7" s="42">
        <v>5</v>
      </c>
      <c r="F7" s="42"/>
      <c r="G7" s="43">
        <v>0.01747685185185185</v>
      </c>
      <c r="I7" s="29"/>
    </row>
    <row r="8" spans="1:9" ht="12.75">
      <c r="A8" s="45" t="s">
        <v>107</v>
      </c>
      <c r="B8" s="45" t="s">
        <v>108</v>
      </c>
      <c r="C8" s="45" t="s">
        <v>116</v>
      </c>
      <c r="D8" s="41" t="s">
        <v>105</v>
      </c>
      <c r="E8" s="42">
        <v>6</v>
      </c>
      <c r="F8" s="42"/>
      <c r="G8" s="43">
        <v>0.018391203703703705</v>
      </c>
      <c r="I8" s="29"/>
    </row>
    <row r="9" spans="1:9" ht="12.75">
      <c r="A9" s="46" t="s">
        <v>227</v>
      </c>
      <c r="B9" s="46" t="s">
        <v>228</v>
      </c>
      <c r="C9" s="46" t="s">
        <v>294</v>
      </c>
      <c r="D9" s="41" t="s">
        <v>105</v>
      </c>
      <c r="E9" s="47">
        <v>7</v>
      </c>
      <c r="F9" s="47"/>
      <c r="G9" s="43">
        <v>0.018506944444444444</v>
      </c>
      <c r="I9" s="29"/>
    </row>
    <row r="10" spans="1:9" ht="12.75">
      <c r="A10" s="46" t="s">
        <v>298</v>
      </c>
      <c r="B10" s="46" t="s">
        <v>299</v>
      </c>
      <c r="C10" s="46" t="s">
        <v>262</v>
      </c>
      <c r="D10" s="41" t="s">
        <v>105</v>
      </c>
      <c r="E10" s="47">
        <v>8</v>
      </c>
      <c r="F10" s="47"/>
      <c r="G10" s="43">
        <v>0.018634259259259257</v>
      </c>
      <c r="I10" s="29"/>
    </row>
    <row r="11" spans="1:9" ht="12.75">
      <c r="A11" s="46" t="s">
        <v>300</v>
      </c>
      <c r="B11" s="46" t="s">
        <v>301</v>
      </c>
      <c r="C11" s="46" t="s">
        <v>144</v>
      </c>
      <c r="D11" s="41" t="s">
        <v>105</v>
      </c>
      <c r="E11" s="47">
        <v>9</v>
      </c>
      <c r="F11" s="47"/>
      <c r="G11" s="43">
        <v>0.021412037037037035</v>
      </c>
      <c r="I11" s="29"/>
    </row>
    <row r="12" spans="1:9" ht="12.75">
      <c r="A12" s="29"/>
      <c r="B12" s="29"/>
      <c r="C12" s="29"/>
      <c r="D12" s="29"/>
      <c r="E12" s="29"/>
      <c r="F12" s="29"/>
      <c r="G12" s="29"/>
      <c r="I12" s="29"/>
    </row>
    <row r="13" spans="1:7" ht="12.75">
      <c r="A13" s="40" t="s">
        <v>50</v>
      </c>
      <c r="B13" s="40" t="s">
        <v>11</v>
      </c>
      <c r="C13" s="40" t="s">
        <v>116</v>
      </c>
      <c r="D13" s="41" t="s">
        <v>109</v>
      </c>
      <c r="E13" s="42">
        <v>1</v>
      </c>
      <c r="F13" s="42"/>
      <c r="G13" s="43">
        <v>0.01099537037037037</v>
      </c>
    </row>
    <row r="14" spans="1:7" ht="12.75">
      <c r="A14" s="40" t="s">
        <v>111</v>
      </c>
      <c r="B14" s="40" t="s">
        <v>11</v>
      </c>
      <c r="C14" s="40" t="s">
        <v>155</v>
      </c>
      <c r="D14" s="41" t="s">
        <v>109</v>
      </c>
      <c r="E14" s="42">
        <v>2</v>
      </c>
      <c r="F14" s="42"/>
      <c r="G14" s="43">
        <v>0.011805555555555555</v>
      </c>
    </row>
    <row r="15" spans="1:7" ht="12.75">
      <c r="A15" s="40" t="s">
        <v>33</v>
      </c>
      <c r="B15" s="40" t="s">
        <v>68</v>
      </c>
      <c r="C15" s="40" t="s">
        <v>116</v>
      </c>
      <c r="D15" s="41" t="s">
        <v>109</v>
      </c>
      <c r="E15" s="42">
        <v>3</v>
      </c>
      <c r="F15" s="42"/>
      <c r="G15" s="43">
        <v>0.014166666666666666</v>
      </c>
    </row>
    <row r="16" spans="1:7" ht="12.75">
      <c r="A16" s="45" t="s">
        <v>86</v>
      </c>
      <c r="B16" s="45" t="s">
        <v>36</v>
      </c>
      <c r="C16" s="45" t="s">
        <v>156</v>
      </c>
      <c r="D16" s="41" t="s">
        <v>109</v>
      </c>
      <c r="E16" s="42">
        <v>4</v>
      </c>
      <c r="F16" s="42"/>
      <c r="G16" s="43">
        <v>0.014479166666666668</v>
      </c>
    </row>
    <row r="17" spans="1:7" ht="12.75">
      <c r="A17" s="46" t="s">
        <v>31</v>
      </c>
      <c r="B17" s="46" t="s">
        <v>28</v>
      </c>
      <c r="C17" s="46" t="s">
        <v>290</v>
      </c>
      <c r="D17" s="41" t="s">
        <v>109</v>
      </c>
      <c r="E17" s="42">
        <v>5</v>
      </c>
      <c r="F17" s="42"/>
      <c r="G17" s="43">
        <v>0.014976851851851852</v>
      </c>
    </row>
    <row r="18" spans="1:7" ht="12.75">
      <c r="A18" s="40" t="s">
        <v>291</v>
      </c>
      <c r="B18" s="40" t="s">
        <v>26</v>
      </c>
      <c r="C18" s="40" t="s">
        <v>116</v>
      </c>
      <c r="D18" s="41" t="s">
        <v>109</v>
      </c>
      <c r="E18" s="42">
        <v>6</v>
      </c>
      <c r="F18" s="42"/>
      <c r="G18" s="43">
        <v>0.015069444444444443</v>
      </c>
    </row>
    <row r="19" spans="1:7" ht="12.75">
      <c r="A19" s="40" t="s">
        <v>292</v>
      </c>
      <c r="B19" s="40" t="s">
        <v>293</v>
      </c>
      <c r="C19" s="40" t="s">
        <v>294</v>
      </c>
      <c r="D19" s="41" t="s">
        <v>109</v>
      </c>
      <c r="E19" s="42">
        <v>7</v>
      </c>
      <c r="F19" s="42"/>
      <c r="G19" s="43">
        <v>0.015856481481481482</v>
      </c>
    </row>
    <row r="20" spans="1:7" ht="12.75">
      <c r="A20" s="29"/>
      <c r="B20" s="29"/>
      <c r="C20" s="29"/>
      <c r="D20" s="32"/>
      <c r="E20" s="34"/>
      <c r="F20" s="34"/>
      <c r="G20" s="29"/>
    </row>
    <row r="21" spans="1:8" ht="12.75">
      <c r="A21" s="32"/>
      <c r="B21" s="29"/>
      <c r="C21" s="29"/>
      <c r="D21" s="29"/>
      <c r="E21" s="32"/>
      <c r="F21" s="32"/>
      <c r="G21" s="34"/>
      <c r="H21" s="29"/>
    </row>
    <row r="22" spans="1:8" ht="12.75">
      <c r="A22" s="32"/>
      <c r="B22" s="29"/>
      <c r="C22" s="29"/>
      <c r="D22" s="29"/>
      <c r="E22" s="32"/>
      <c r="F22" s="32"/>
      <c r="G22" s="34"/>
      <c r="H22" s="29"/>
    </row>
    <row r="23" spans="1:8" ht="12.75">
      <c r="A23" s="57"/>
      <c r="B23" s="57"/>
      <c r="C23" s="57"/>
      <c r="D23" s="29"/>
      <c r="E23" s="32"/>
      <c r="F23" s="32"/>
      <c r="G23" s="32"/>
      <c r="H23" s="29"/>
    </row>
    <row r="24" spans="1:8" ht="12.75">
      <c r="A24" s="32"/>
      <c r="B24" s="29"/>
      <c r="C24" s="29"/>
      <c r="D24" s="29"/>
      <c r="E24" s="32"/>
      <c r="F24" s="32"/>
      <c r="G24" s="34"/>
      <c r="H24" s="29"/>
    </row>
    <row r="25" spans="1:8" ht="12.75">
      <c r="A25" s="32"/>
      <c r="B25" s="29"/>
      <c r="C25" s="29"/>
      <c r="D25" s="29"/>
      <c r="E25" s="32"/>
      <c r="F25" s="32"/>
      <c r="G25" s="34"/>
      <c r="H25" s="29"/>
    </row>
    <row r="55" spans="1:11" ht="15">
      <c r="A55" s="56" t="s">
        <v>234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7" ht="12.75">
      <c r="A56" s="30" t="s">
        <v>302</v>
      </c>
      <c r="G56" s="30" t="s">
        <v>308</v>
      </c>
    </row>
    <row r="57" spans="1:11" ht="12.75">
      <c r="A57" s="40" t="s">
        <v>1</v>
      </c>
      <c r="B57" s="40" t="s">
        <v>2</v>
      </c>
      <c r="C57" s="40" t="s">
        <v>8</v>
      </c>
      <c r="D57" s="40" t="s">
        <v>303</v>
      </c>
      <c r="E57" s="40" t="s">
        <v>3</v>
      </c>
      <c r="F57" s="33"/>
      <c r="G57" s="40" t="s">
        <v>1</v>
      </c>
      <c r="H57" s="40" t="s">
        <v>2</v>
      </c>
      <c r="I57" s="40" t="s">
        <v>8</v>
      </c>
      <c r="J57" s="40" t="s">
        <v>303</v>
      </c>
      <c r="K57" s="40" t="s">
        <v>3</v>
      </c>
    </row>
    <row r="58" spans="1:11" ht="12.75">
      <c r="A58" s="45" t="s">
        <v>13</v>
      </c>
      <c r="B58" s="45" t="s">
        <v>14</v>
      </c>
      <c r="C58" s="45" t="s">
        <v>12</v>
      </c>
      <c r="D58" s="46" t="s">
        <v>162</v>
      </c>
      <c r="E58" s="43">
        <v>0.023020833333333334</v>
      </c>
      <c r="F58" s="35"/>
      <c r="G58" s="40" t="s">
        <v>280</v>
      </c>
      <c r="H58" s="40" t="s">
        <v>281</v>
      </c>
      <c r="I58" s="40" t="s">
        <v>282</v>
      </c>
      <c r="J58" s="49" t="s">
        <v>220</v>
      </c>
      <c r="K58" s="43">
        <v>0.026053240740740738</v>
      </c>
    </row>
    <row r="59" spans="1:11" ht="12.75">
      <c r="A59" s="45" t="s">
        <v>235</v>
      </c>
      <c r="B59" s="45" t="s">
        <v>14</v>
      </c>
      <c r="C59" s="45" t="s">
        <v>116</v>
      </c>
      <c r="D59" s="40" t="s">
        <v>163</v>
      </c>
      <c r="E59" s="43">
        <v>0.023472222222222217</v>
      </c>
      <c r="F59" s="35"/>
      <c r="G59" s="45" t="s">
        <v>159</v>
      </c>
      <c r="H59" s="45" t="s">
        <v>94</v>
      </c>
      <c r="I59" s="45" t="s">
        <v>116</v>
      </c>
      <c r="J59" s="46" t="s">
        <v>221</v>
      </c>
      <c r="K59" s="43">
        <v>0.028703703703703703</v>
      </c>
    </row>
    <row r="60" spans="1:11" ht="12.75">
      <c r="A60" s="40" t="s">
        <v>251</v>
      </c>
      <c r="B60" s="40" t="s">
        <v>252</v>
      </c>
      <c r="C60" s="40" t="s">
        <v>123</v>
      </c>
      <c r="D60" s="46" t="s">
        <v>164</v>
      </c>
      <c r="E60" s="43">
        <v>0.023634259259259258</v>
      </c>
      <c r="F60" s="35"/>
      <c r="G60" s="40" t="s">
        <v>285</v>
      </c>
      <c r="H60" s="40" t="s">
        <v>286</v>
      </c>
      <c r="I60" s="40" t="s">
        <v>145</v>
      </c>
      <c r="J60" s="49" t="s">
        <v>222</v>
      </c>
      <c r="K60" s="43">
        <v>0.03194444444444445</v>
      </c>
    </row>
    <row r="61" spans="1:11" ht="12.75">
      <c r="A61" s="40" t="s">
        <v>246</v>
      </c>
      <c r="B61" s="40" t="s">
        <v>245</v>
      </c>
      <c r="C61" s="40" t="s">
        <v>247</v>
      </c>
      <c r="D61" s="40" t="s">
        <v>165</v>
      </c>
      <c r="E61" s="43">
        <v>0.024201388888888887</v>
      </c>
      <c r="F61" s="35"/>
      <c r="G61" s="40" t="s">
        <v>280</v>
      </c>
      <c r="H61" s="45" t="s">
        <v>98</v>
      </c>
      <c r="I61" s="40" t="s">
        <v>282</v>
      </c>
      <c r="J61" s="46" t="s">
        <v>223</v>
      </c>
      <c r="K61" s="43">
        <v>0.033344907407407406</v>
      </c>
    </row>
    <row r="62" spans="1:11" ht="12.75">
      <c r="A62" s="45" t="s">
        <v>15</v>
      </c>
      <c r="B62" s="45" t="s">
        <v>16</v>
      </c>
      <c r="C62" s="45" t="s">
        <v>12</v>
      </c>
      <c r="D62" s="46" t="s">
        <v>166</v>
      </c>
      <c r="E62" s="43">
        <v>0.025034722222222222</v>
      </c>
      <c r="F62" s="35"/>
      <c r="G62" s="40" t="s">
        <v>284</v>
      </c>
      <c r="H62" s="40" t="s">
        <v>283</v>
      </c>
      <c r="I62" s="40" t="s">
        <v>145</v>
      </c>
      <c r="J62" s="49" t="s">
        <v>287</v>
      </c>
      <c r="K62" s="43">
        <v>0.03518518518518519</v>
      </c>
    </row>
    <row r="63" spans="1:7" ht="12.75">
      <c r="A63" s="45" t="s">
        <v>236</v>
      </c>
      <c r="B63" s="45" t="s">
        <v>237</v>
      </c>
      <c r="C63" s="45" t="s">
        <v>123</v>
      </c>
      <c r="D63" s="40" t="s">
        <v>167</v>
      </c>
      <c r="E63" s="43">
        <v>0.02542824074074074</v>
      </c>
      <c r="F63" s="35"/>
      <c r="G63" s="30" t="s">
        <v>309</v>
      </c>
    </row>
    <row r="64" spans="1:11" ht="12.75">
      <c r="A64" s="45" t="s">
        <v>37</v>
      </c>
      <c r="B64" s="45" t="s">
        <v>38</v>
      </c>
      <c r="C64" s="45" t="s">
        <v>123</v>
      </c>
      <c r="D64" s="46" t="s">
        <v>168</v>
      </c>
      <c r="E64" s="43">
        <v>0.02549768518518519</v>
      </c>
      <c r="F64" s="35"/>
      <c r="G64" s="45" t="s">
        <v>161</v>
      </c>
      <c r="H64" s="45" t="s">
        <v>104</v>
      </c>
      <c r="I64" s="45" t="s">
        <v>153</v>
      </c>
      <c r="J64" s="46" t="s">
        <v>288</v>
      </c>
      <c r="K64" s="43">
        <v>0.029479166666666667</v>
      </c>
    </row>
    <row r="65" spans="1:11" ht="12.75">
      <c r="A65" s="40" t="s">
        <v>253</v>
      </c>
      <c r="B65" s="40" t="s">
        <v>11</v>
      </c>
      <c r="C65" s="40" t="s">
        <v>145</v>
      </c>
      <c r="D65" s="40" t="s">
        <v>169</v>
      </c>
      <c r="E65" s="43">
        <v>0.025625</v>
      </c>
      <c r="F65" s="35"/>
      <c r="G65" s="45" t="s">
        <v>101</v>
      </c>
      <c r="H65" s="45" t="s">
        <v>102</v>
      </c>
      <c r="I65" s="45" t="s">
        <v>144</v>
      </c>
      <c r="J65" s="46" t="s">
        <v>289</v>
      </c>
      <c r="K65" s="43">
        <v>0.03564814814814815</v>
      </c>
    </row>
    <row r="66" spans="1:6" ht="12.75">
      <c r="A66" s="45" t="s">
        <v>27</v>
      </c>
      <c r="B66" s="45" t="s">
        <v>11</v>
      </c>
      <c r="C66" s="45" t="s">
        <v>117</v>
      </c>
      <c r="D66" s="46" t="s">
        <v>170</v>
      </c>
      <c r="E66" s="43">
        <v>0.025625</v>
      </c>
      <c r="F66" s="35"/>
    </row>
    <row r="67" spans="1:12" ht="12.75">
      <c r="A67" s="45" t="s">
        <v>110</v>
      </c>
      <c r="B67" s="45" t="s">
        <v>238</v>
      </c>
      <c r="C67" s="45" t="s">
        <v>123</v>
      </c>
      <c r="D67" s="40" t="s">
        <v>171</v>
      </c>
      <c r="E67" s="43">
        <v>0.026828703703703702</v>
      </c>
      <c r="F67" s="35"/>
      <c r="G67" s="31" t="s">
        <v>312</v>
      </c>
      <c r="H67" s="29"/>
      <c r="L67" s="38"/>
    </row>
    <row r="68" spans="1:12" ht="12.75">
      <c r="A68" s="45" t="s">
        <v>244</v>
      </c>
      <c r="B68" s="45" t="s">
        <v>245</v>
      </c>
      <c r="C68" s="45" t="s">
        <v>144</v>
      </c>
      <c r="D68" s="46" t="s">
        <v>172</v>
      </c>
      <c r="E68" s="48">
        <v>0.026886574074074077</v>
      </c>
      <c r="F68" s="50"/>
      <c r="G68" s="36" t="s">
        <v>1</v>
      </c>
      <c r="H68" s="36" t="s">
        <v>2</v>
      </c>
      <c r="I68" s="37" t="s">
        <v>8</v>
      </c>
      <c r="J68" s="51" t="s">
        <v>310</v>
      </c>
      <c r="K68" s="39" t="s">
        <v>3</v>
      </c>
      <c r="L68" s="42"/>
    </row>
    <row r="69" spans="1:12" ht="12.75">
      <c r="A69" s="45" t="s">
        <v>242</v>
      </c>
      <c r="B69" s="45" t="s">
        <v>11</v>
      </c>
      <c r="C69" s="45" t="s">
        <v>243</v>
      </c>
      <c r="D69" s="40" t="s">
        <v>173</v>
      </c>
      <c r="E69" s="43">
        <v>0.02693287037037037</v>
      </c>
      <c r="F69" s="35"/>
      <c r="G69" s="40" t="s">
        <v>295</v>
      </c>
      <c r="H69" s="40" t="s">
        <v>296</v>
      </c>
      <c r="I69" s="40" t="s">
        <v>123</v>
      </c>
      <c r="J69" s="42">
        <v>1</v>
      </c>
      <c r="K69" s="43">
        <v>0.015856481481481482</v>
      </c>
      <c r="L69" s="42"/>
    </row>
    <row r="70" spans="1:12" ht="12.75">
      <c r="A70" s="40" t="s">
        <v>257</v>
      </c>
      <c r="B70" s="40" t="s">
        <v>232</v>
      </c>
      <c r="C70" s="40" t="s">
        <v>145</v>
      </c>
      <c r="D70" s="46" t="s">
        <v>174</v>
      </c>
      <c r="E70" s="43">
        <v>0.02791666666666667</v>
      </c>
      <c r="F70" s="35"/>
      <c r="G70" s="40" t="s">
        <v>227</v>
      </c>
      <c r="H70" s="40" t="s">
        <v>230</v>
      </c>
      <c r="I70" s="40" t="s">
        <v>128</v>
      </c>
      <c r="J70" s="42">
        <v>2</v>
      </c>
      <c r="K70" s="43">
        <v>0.015891203703703703</v>
      </c>
      <c r="L70" s="41"/>
    </row>
    <row r="71" spans="1:12" ht="12.75">
      <c r="A71" s="45" t="s">
        <v>43</v>
      </c>
      <c r="B71" s="45" t="s">
        <v>11</v>
      </c>
      <c r="C71" s="45" t="s">
        <v>126</v>
      </c>
      <c r="D71" s="40" t="s">
        <v>175</v>
      </c>
      <c r="E71" s="43">
        <v>0.028078703703703703</v>
      </c>
      <c r="F71" s="35"/>
      <c r="G71" s="40" t="s">
        <v>95</v>
      </c>
      <c r="H71" s="40" t="s">
        <v>229</v>
      </c>
      <c r="I71" s="40" t="s">
        <v>12</v>
      </c>
      <c r="J71" s="41">
        <v>3</v>
      </c>
      <c r="K71" s="43">
        <v>0.016631944444444446</v>
      </c>
      <c r="L71" s="42"/>
    </row>
    <row r="72" spans="1:12" ht="12.75">
      <c r="A72" s="45" t="s">
        <v>239</v>
      </c>
      <c r="B72" s="45" t="s">
        <v>85</v>
      </c>
      <c r="C72" s="45" t="s">
        <v>123</v>
      </c>
      <c r="D72" s="46" t="s">
        <v>176</v>
      </c>
      <c r="E72" s="43">
        <v>0.028425925925925924</v>
      </c>
      <c r="F72" s="35"/>
      <c r="G72" s="40" t="s">
        <v>284</v>
      </c>
      <c r="H72" s="40" t="s">
        <v>297</v>
      </c>
      <c r="I72" s="40" t="s">
        <v>145</v>
      </c>
      <c r="J72" s="42">
        <v>4</v>
      </c>
      <c r="K72" s="44">
        <v>0.016666666666666666</v>
      </c>
      <c r="L72" s="42"/>
    </row>
    <row r="73" spans="1:12" ht="12.75">
      <c r="A73" s="40" t="s">
        <v>250</v>
      </c>
      <c r="B73" s="40" t="s">
        <v>40</v>
      </c>
      <c r="C73" s="40" t="s">
        <v>154</v>
      </c>
      <c r="D73" s="40" t="s">
        <v>177</v>
      </c>
      <c r="E73" s="43">
        <v>0.028530092592592593</v>
      </c>
      <c r="F73" s="35"/>
      <c r="G73" s="40" t="s">
        <v>106</v>
      </c>
      <c r="H73" s="40" t="s">
        <v>91</v>
      </c>
      <c r="I73" s="40" t="s">
        <v>294</v>
      </c>
      <c r="J73" s="42">
        <v>5</v>
      </c>
      <c r="K73" s="43">
        <v>0.01747685185185185</v>
      </c>
      <c r="L73" s="42"/>
    </row>
    <row r="74" spans="1:12" ht="12.75">
      <c r="A74" s="40" t="s">
        <v>248</v>
      </c>
      <c r="B74" s="40" t="s">
        <v>22</v>
      </c>
      <c r="C74" s="40" t="s">
        <v>249</v>
      </c>
      <c r="D74" s="46" t="s">
        <v>178</v>
      </c>
      <c r="E74" s="43">
        <v>0.029097222222222222</v>
      </c>
      <c r="F74" s="35"/>
      <c r="G74" s="45" t="s">
        <v>107</v>
      </c>
      <c r="H74" s="45" t="s">
        <v>108</v>
      </c>
      <c r="I74" s="45" t="s">
        <v>116</v>
      </c>
      <c r="J74" s="42">
        <v>6</v>
      </c>
      <c r="K74" s="43">
        <v>0.018391203703703705</v>
      </c>
      <c r="L74" s="47"/>
    </row>
    <row r="75" spans="1:12" ht="12.75">
      <c r="A75" s="40" t="s">
        <v>79</v>
      </c>
      <c r="B75" s="40" t="s">
        <v>258</v>
      </c>
      <c r="C75" s="40" t="s">
        <v>145</v>
      </c>
      <c r="D75" s="40" t="s">
        <v>179</v>
      </c>
      <c r="E75" s="43">
        <v>0.02946759259259259</v>
      </c>
      <c r="F75" s="35"/>
      <c r="G75" s="46" t="s">
        <v>227</v>
      </c>
      <c r="H75" s="46" t="s">
        <v>228</v>
      </c>
      <c r="I75" s="46" t="s">
        <v>294</v>
      </c>
      <c r="J75" s="47">
        <v>7</v>
      </c>
      <c r="K75" s="43">
        <v>0.018506944444444444</v>
      </c>
      <c r="L75" s="47"/>
    </row>
    <row r="76" spans="1:12" ht="12.75">
      <c r="A76" s="45" t="s">
        <v>240</v>
      </c>
      <c r="B76" s="45" t="s">
        <v>42</v>
      </c>
      <c r="C76" s="45" t="s">
        <v>241</v>
      </c>
      <c r="D76" s="46" t="s">
        <v>180</v>
      </c>
      <c r="E76" s="43">
        <v>0.030555555555555555</v>
      </c>
      <c r="F76" s="35"/>
      <c r="G76" s="46" t="s">
        <v>298</v>
      </c>
      <c r="H76" s="46" t="s">
        <v>299</v>
      </c>
      <c r="I76" s="46" t="s">
        <v>262</v>
      </c>
      <c r="J76" s="47">
        <v>8</v>
      </c>
      <c r="K76" s="43">
        <v>0.018634259259259257</v>
      </c>
      <c r="L76" s="47"/>
    </row>
    <row r="77" spans="1:12" ht="12.75">
      <c r="A77" s="40" t="s">
        <v>259</v>
      </c>
      <c r="B77" s="40" t="s">
        <v>26</v>
      </c>
      <c r="C77" s="40" t="s">
        <v>145</v>
      </c>
      <c r="D77" s="40" t="s">
        <v>181</v>
      </c>
      <c r="E77" s="43">
        <v>0.03128472222222222</v>
      </c>
      <c r="F77" s="35"/>
      <c r="G77" s="46" t="s">
        <v>300</v>
      </c>
      <c r="H77" s="46" t="s">
        <v>301</v>
      </c>
      <c r="I77" s="46" t="s">
        <v>144</v>
      </c>
      <c r="J77" s="47">
        <v>9</v>
      </c>
      <c r="K77" s="43">
        <v>0.021412037037037035</v>
      </c>
      <c r="L77" s="29"/>
    </row>
    <row r="78" spans="1:12" ht="12.75">
      <c r="A78" s="40" t="s">
        <v>254</v>
      </c>
      <c r="B78" s="40" t="s">
        <v>255</v>
      </c>
      <c r="C78" s="40" t="s">
        <v>256</v>
      </c>
      <c r="D78" s="46" t="s">
        <v>182</v>
      </c>
      <c r="E78" s="43">
        <v>0.03396990740740741</v>
      </c>
      <c r="F78" s="35"/>
      <c r="G78" s="29"/>
      <c r="H78" s="29"/>
      <c r="I78" s="29"/>
      <c r="J78" s="29"/>
      <c r="K78" s="29"/>
      <c r="L78" s="42"/>
    </row>
    <row r="79" spans="1:12" ht="12.75">
      <c r="A79" s="30" t="s">
        <v>304</v>
      </c>
      <c r="G79" s="31" t="s">
        <v>311</v>
      </c>
      <c r="L79" s="42"/>
    </row>
    <row r="80" spans="1:12" ht="12.75">
      <c r="A80" s="40" t="s">
        <v>1</v>
      </c>
      <c r="B80" s="40" t="s">
        <v>2</v>
      </c>
      <c r="C80" s="40" t="s">
        <v>8</v>
      </c>
      <c r="D80" s="40" t="s">
        <v>303</v>
      </c>
      <c r="E80" s="40" t="s">
        <v>3</v>
      </c>
      <c r="F80" s="33"/>
      <c r="G80" s="36" t="s">
        <v>1</v>
      </c>
      <c r="H80" s="36" t="s">
        <v>2</v>
      </c>
      <c r="I80" s="37" t="s">
        <v>8</v>
      </c>
      <c r="J80" s="51" t="s">
        <v>310</v>
      </c>
      <c r="K80" s="39" t="s">
        <v>3</v>
      </c>
      <c r="L80" s="42"/>
    </row>
    <row r="81" spans="1:12" ht="12.75">
      <c r="A81" s="45" t="s">
        <v>58</v>
      </c>
      <c r="B81" s="45" t="s">
        <v>59</v>
      </c>
      <c r="C81" s="40" t="s">
        <v>158</v>
      </c>
      <c r="D81" s="49" t="s">
        <v>188</v>
      </c>
      <c r="E81" s="43">
        <v>0.026168981481481477</v>
      </c>
      <c r="F81" s="35"/>
      <c r="G81" s="40" t="s">
        <v>50</v>
      </c>
      <c r="H81" s="40" t="s">
        <v>11</v>
      </c>
      <c r="I81" s="40" t="s">
        <v>116</v>
      </c>
      <c r="J81" s="42">
        <v>1</v>
      </c>
      <c r="K81" s="43">
        <v>0.01099537037037037</v>
      </c>
      <c r="L81" s="42"/>
    </row>
    <row r="82" spans="1:12" ht="12.75">
      <c r="A82" s="45" t="s">
        <v>62</v>
      </c>
      <c r="B82" s="45" t="s">
        <v>63</v>
      </c>
      <c r="C82" s="40" t="s">
        <v>116</v>
      </c>
      <c r="D82" s="49" t="s">
        <v>189</v>
      </c>
      <c r="E82" s="43">
        <v>0.026539351851851852</v>
      </c>
      <c r="F82" s="35"/>
      <c r="G82" s="40" t="s">
        <v>111</v>
      </c>
      <c r="H82" s="40" t="s">
        <v>11</v>
      </c>
      <c r="I82" s="40" t="s">
        <v>155</v>
      </c>
      <c r="J82" s="42">
        <v>2</v>
      </c>
      <c r="K82" s="43">
        <v>0.011805555555555555</v>
      </c>
      <c r="L82" s="42"/>
    </row>
    <row r="83" spans="1:12" ht="12.75">
      <c r="A83" s="46" t="s">
        <v>260</v>
      </c>
      <c r="B83" s="46" t="s">
        <v>261</v>
      </c>
      <c r="C83" s="46" t="s">
        <v>262</v>
      </c>
      <c r="D83" s="49" t="s">
        <v>190</v>
      </c>
      <c r="E83" s="43">
        <v>0.027291666666666662</v>
      </c>
      <c r="F83" s="35"/>
      <c r="G83" s="40" t="s">
        <v>33</v>
      </c>
      <c r="H83" s="40" t="s">
        <v>68</v>
      </c>
      <c r="I83" s="40" t="s">
        <v>116</v>
      </c>
      <c r="J83" s="42">
        <v>3</v>
      </c>
      <c r="K83" s="43">
        <v>0.014166666666666666</v>
      </c>
      <c r="L83" s="42"/>
    </row>
    <row r="84" spans="1:12" ht="12.75">
      <c r="A84" s="46" t="s">
        <v>263</v>
      </c>
      <c r="B84" s="46" t="s">
        <v>36</v>
      </c>
      <c r="C84" s="46" t="s">
        <v>264</v>
      </c>
      <c r="D84" s="49" t="s">
        <v>191</v>
      </c>
      <c r="E84" s="43">
        <v>0.02766203703703704</v>
      </c>
      <c r="F84" s="35"/>
      <c r="G84" s="45" t="s">
        <v>86</v>
      </c>
      <c r="H84" s="45" t="s">
        <v>36</v>
      </c>
      <c r="I84" s="45" t="s">
        <v>156</v>
      </c>
      <c r="J84" s="42">
        <v>4</v>
      </c>
      <c r="K84" s="43">
        <v>0.014479166666666668</v>
      </c>
      <c r="L84" s="42"/>
    </row>
    <row r="85" spans="1:11" ht="12.75">
      <c r="A85" s="45" t="s">
        <v>66</v>
      </c>
      <c r="B85" s="45" t="s">
        <v>11</v>
      </c>
      <c r="C85" s="45" t="s">
        <v>147</v>
      </c>
      <c r="D85" s="49" t="s">
        <v>192</v>
      </c>
      <c r="E85" s="43">
        <v>0.029236111111111112</v>
      </c>
      <c r="F85" s="35"/>
      <c r="G85" s="46" t="s">
        <v>31</v>
      </c>
      <c r="H85" s="46" t="s">
        <v>28</v>
      </c>
      <c r="I85" s="46" t="s">
        <v>290</v>
      </c>
      <c r="J85" s="42">
        <v>5</v>
      </c>
      <c r="K85" s="43">
        <v>0.014976851851851852</v>
      </c>
    </row>
    <row r="86" spans="1:11" ht="12.75">
      <c r="A86" s="46" t="s">
        <v>265</v>
      </c>
      <c r="B86" s="46" t="s">
        <v>266</v>
      </c>
      <c r="C86" s="46" t="s">
        <v>267</v>
      </c>
      <c r="D86" s="49" t="s">
        <v>193</v>
      </c>
      <c r="E86" s="43">
        <v>0.02946759259259259</v>
      </c>
      <c r="F86" s="35"/>
      <c r="G86" s="40" t="s">
        <v>291</v>
      </c>
      <c r="H86" s="40" t="s">
        <v>26</v>
      </c>
      <c r="I86" s="40" t="s">
        <v>116</v>
      </c>
      <c r="J86" s="42">
        <v>6</v>
      </c>
      <c r="K86" s="43">
        <v>0.015069444444444443</v>
      </c>
    </row>
    <row r="87" spans="1:11" ht="12.75">
      <c r="A87" s="46" t="s">
        <v>233</v>
      </c>
      <c r="B87" s="46" t="s">
        <v>22</v>
      </c>
      <c r="C87" s="46" t="s">
        <v>117</v>
      </c>
      <c r="D87" s="49" t="s">
        <v>194</v>
      </c>
      <c r="E87" s="43">
        <v>0.033541666666666664</v>
      </c>
      <c r="F87" s="35"/>
      <c r="G87" s="40" t="s">
        <v>292</v>
      </c>
      <c r="H87" s="40" t="s">
        <v>293</v>
      </c>
      <c r="I87" s="40" t="s">
        <v>294</v>
      </c>
      <c r="J87" s="42">
        <v>7</v>
      </c>
      <c r="K87" s="43">
        <v>0.015856481481481482</v>
      </c>
    </row>
    <row r="88" spans="1:6" ht="12.75">
      <c r="A88" s="46" t="s">
        <v>268</v>
      </c>
      <c r="B88" s="46" t="s">
        <v>114</v>
      </c>
      <c r="C88" s="46" t="s">
        <v>158</v>
      </c>
      <c r="D88" s="49" t="s">
        <v>195</v>
      </c>
      <c r="E88" s="43">
        <v>0.03364583333333333</v>
      </c>
      <c r="F88" s="35"/>
    </row>
    <row r="89" spans="1:6" ht="12.75">
      <c r="A89" s="45" t="s">
        <v>60</v>
      </c>
      <c r="B89" s="45" t="s">
        <v>61</v>
      </c>
      <c r="C89" s="45" t="s">
        <v>132</v>
      </c>
      <c r="D89" s="49" t="s">
        <v>196</v>
      </c>
      <c r="E89" s="43">
        <v>0.033726851851851855</v>
      </c>
      <c r="F89" s="35"/>
    </row>
    <row r="90" spans="1:6" ht="12.75">
      <c r="A90" s="45" t="s">
        <v>65</v>
      </c>
      <c r="B90" s="45" t="s">
        <v>18</v>
      </c>
      <c r="C90" s="40" t="s">
        <v>144</v>
      </c>
      <c r="D90" s="49" t="s">
        <v>197</v>
      </c>
      <c r="E90" s="43">
        <v>0.0352662037037037</v>
      </c>
      <c r="F90" s="35"/>
    </row>
    <row r="91" ht="12.75">
      <c r="A91" s="30" t="s">
        <v>305</v>
      </c>
    </row>
    <row r="92" spans="1:6" ht="12.75">
      <c r="A92" s="40" t="s">
        <v>1</v>
      </c>
      <c r="B92" s="40" t="s">
        <v>2</v>
      </c>
      <c r="C92" s="40" t="s">
        <v>8</v>
      </c>
      <c r="D92" s="40" t="s">
        <v>303</v>
      </c>
      <c r="E92" s="40" t="s">
        <v>3</v>
      </c>
      <c r="F92" s="33"/>
    </row>
    <row r="93" spans="1:6" ht="12.75">
      <c r="A93" s="45" t="s">
        <v>84</v>
      </c>
      <c r="B93" s="45" t="s">
        <v>85</v>
      </c>
      <c r="C93" s="45" t="s">
        <v>148</v>
      </c>
      <c r="D93" s="46" t="s">
        <v>198</v>
      </c>
      <c r="E93" s="43">
        <v>0.025949074074074072</v>
      </c>
      <c r="F93" s="35"/>
    </row>
    <row r="94" spans="1:6" ht="12.75">
      <c r="A94" s="45" t="s">
        <v>17</v>
      </c>
      <c r="B94" s="45" t="s">
        <v>69</v>
      </c>
      <c r="C94" s="40" t="s">
        <v>271</v>
      </c>
      <c r="D94" s="49" t="s">
        <v>199</v>
      </c>
      <c r="E94" s="43">
        <v>0.027245370370370368</v>
      </c>
      <c r="F94" s="35"/>
    </row>
    <row r="95" spans="1:6" ht="12.75">
      <c r="A95" s="46" t="s">
        <v>29</v>
      </c>
      <c r="B95" s="46" t="s">
        <v>114</v>
      </c>
      <c r="C95" s="46" t="s">
        <v>270</v>
      </c>
      <c r="D95" s="46" t="s">
        <v>200</v>
      </c>
      <c r="E95" s="43">
        <v>0.030289351851851855</v>
      </c>
      <c r="F95" s="35"/>
    </row>
    <row r="96" spans="1:6" ht="12.75">
      <c r="A96" s="45" t="s">
        <v>86</v>
      </c>
      <c r="B96" s="45" t="s">
        <v>52</v>
      </c>
      <c r="C96" s="40" t="s">
        <v>123</v>
      </c>
      <c r="D96" s="49" t="s">
        <v>201</v>
      </c>
      <c r="E96" s="43">
        <v>0.03149305555555556</v>
      </c>
      <c r="F96" s="35"/>
    </row>
    <row r="97" spans="1:6" ht="12.75">
      <c r="A97" s="46" t="s">
        <v>88</v>
      </c>
      <c r="B97" s="46" t="s">
        <v>26</v>
      </c>
      <c r="C97" s="46" t="s">
        <v>269</v>
      </c>
      <c r="D97" s="46" t="s">
        <v>202</v>
      </c>
      <c r="E97" s="43">
        <v>0.034374999999999996</v>
      </c>
      <c r="F97" s="35"/>
    </row>
    <row r="98" spans="1:6" ht="12.75">
      <c r="A98" s="45" t="s">
        <v>79</v>
      </c>
      <c r="B98" s="45" t="s">
        <v>80</v>
      </c>
      <c r="C98" s="45" t="s">
        <v>145</v>
      </c>
      <c r="D98" s="49" t="s">
        <v>203</v>
      </c>
      <c r="E98" s="43">
        <v>0.03449074074074074</v>
      </c>
      <c r="F98" s="35"/>
    </row>
    <row r="99" spans="1:6" ht="12.75">
      <c r="A99" s="49" t="s">
        <v>259</v>
      </c>
      <c r="B99" s="46" t="s">
        <v>272</v>
      </c>
      <c r="C99" s="46" t="s">
        <v>145</v>
      </c>
      <c r="D99" s="46" t="s">
        <v>204</v>
      </c>
      <c r="E99" s="43">
        <v>0.04127314814814815</v>
      </c>
      <c r="F99" s="35"/>
    </row>
    <row r="100" ht="12.75">
      <c r="A100" s="30" t="s">
        <v>306</v>
      </c>
    </row>
    <row r="101" spans="1:6" ht="12.75">
      <c r="A101" s="40" t="s">
        <v>1</v>
      </c>
      <c r="B101" s="40" t="s">
        <v>2</v>
      </c>
      <c r="C101" s="40" t="s">
        <v>8</v>
      </c>
      <c r="D101" s="40" t="s">
        <v>303</v>
      </c>
      <c r="E101" s="40" t="s">
        <v>3</v>
      </c>
      <c r="F101" s="33"/>
    </row>
    <row r="102" spans="1:6" ht="12.75">
      <c r="A102" s="45" t="s">
        <v>82</v>
      </c>
      <c r="B102" s="45" t="s">
        <v>83</v>
      </c>
      <c r="C102" s="40" t="s">
        <v>116</v>
      </c>
      <c r="D102" s="49" t="s">
        <v>112</v>
      </c>
      <c r="E102" s="43">
        <v>0.027476851851851853</v>
      </c>
      <c r="F102" s="35"/>
    </row>
    <row r="103" spans="1:6" ht="12.75">
      <c r="A103" s="45" t="s">
        <v>160</v>
      </c>
      <c r="B103" s="45" t="s">
        <v>45</v>
      </c>
      <c r="C103" s="45" t="s">
        <v>157</v>
      </c>
      <c r="D103" s="46" t="s">
        <v>212</v>
      </c>
      <c r="E103" s="43">
        <v>0.029479166666666667</v>
      </c>
      <c r="F103" s="35"/>
    </row>
    <row r="104" spans="1:6" ht="12.75">
      <c r="A104" s="45" t="s">
        <v>87</v>
      </c>
      <c r="B104" s="45" t="s">
        <v>36</v>
      </c>
      <c r="C104" s="45" t="s">
        <v>150</v>
      </c>
      <c r="D104" s="49" t="s">
        <v>213</v>
      </c>
      <c r="E104" s="43">
        <v>0.031956018518518516</v>
      </c>
      <c r="F104" s="35"/>
    </row>
    <row r="105" spans="1:6" ht="12.75">
      <c r="A105" s="46" t="s">
        <v>273</v>
      </c>
      <c r="B105" s="46" t="s">
        <v>11</v>
      </c>
      <c r="C105" s="46" t="s">
        <v>123</v>
      </c>
      <c r="D105" s="46" t="s">
        <v>214</v>
      </c>
      <c r="E105" s="43">
        <v>0.034374999999999996</v>
      </c>
      <c r="F105" s="35"/>
    </row>
    <row r="106" spans="1:6" ht="12.75">
      <c r="A106" s="40" t="s">
        <v>15</v>
      </c>
      <c r="B106" s="40" t="s">
        <v>49</v>
      </c>
      <c r="C106" s="40" t="s">
        <v>116</v>
      </c>
      <c r="D106" s="49" t="s">
        <v>274</v>
      </c>
      <c r="E106" s="43">
        <v>0.03958333333333333</v>
      </c>
      <c r="F106" s="35"/>
    </row>
    <row r="107" ht="12.75">
      <c r="A107" s="30" t="s">
        <v>307</v>
      </c>
    </row>
    <row r="108" spans="1:6" ht="12.75">
      <c r="A108" s="45" t="s">
        <v>113</v>
      </c>
      <c r="B108" s="45" t="s">
        <v>114</v>
      </c>
      <c r="C108" s="45" t="s">
        <v>158</v>
      </c>
      <c r="D108" s="46" t="s">
        <v>215</v>
      </c>
      <c r="E108" s="43">
        <v>0.02034722222222222</v>
      </c>
      <c r="F108" s="35"/>
    </row>
    <row r="109" spans="1:6" ht="12.75">
      <c r="A109" s="40" t="s">
        <v>275</v>
      </c>
      <c r="B109" s="40" t="s">
        <v>276</v>
      </c>
      <c r="C109" s="40" t="s">
        <v>277</v>
      </c>
      <c r="D109" s="40" t="s">
        <v>216</v>
      </c>
      <c r="E109" s="43">
        <v>0.026504629629629628</v>
      </c>
      <c r="F109" s="35"/>
    </row>
    <row r="110" spans="1:6" ht="12.75">
      <c r="A110" s="40" t="s">
        <v>278</v>
      </c>
      <c r="B110" s="40" t="s">
        <v>36</v>
      </c>
      <c r="C110" s="40" t="s">
        <v>279</v>
      </c>
      <c r="D110" s="40" t="s">
        <v>217</v>
      </c>
      <c r="E110" s="43">
        <v>0.01765046296296296</v>
      </c>
      <c r="F110" s="35"/>
    </row>
  </sheetData>
  <sheetProtection/>
  <mergeCells count="3">
    <mergeCell ref="A1:G1"/>
    <mergeCell ref="A23:C23"/>
    <mergeCell ref="A55:K5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.00390625" style="0" customWidth="1"/>
    <col min="2" max="2" width="11.00390625" style="0" customWidth="1"/>
    <col min="4" max="4" width="13.57421875" style="0" customWidth="1"/>
    <col min="5" max="5" width="4.421875" style="0" customWidth="1"/>
    <col min="7" max="7" width="1.57421875" style="0" customWidth="1"/>
    <col min="9" max="9" width="6.8515625" style="0" customWidth="1"/>
    <col min="11" max="11" width="3.00390625" style="0" customWidth="1"/>
  </cols>
  <sheetData>
    <row r="1" spans="1:11" ht="15">
      <c r="A1" s="58" t="s">
        <v>362</v>
      </c>
      <c r="B1" s="58"/>
      <c r="C1" s="58"/>
      <c r="D1" s="58"/>
      <c r="E1" s="58"/>
      <c r="F1" s="58"/>
      <c r="G1" s="58"/>
      <c r="H1" s="58"/>
      <c r="I1" s="58"/>
      <c r="J1" s="58"/>
      <c r="K1" s="54"/>
    </row>
    <row r="2" spans="1:8" ht="12.75">
      <c r="A2" s="30" t="s">
        <v>302</v>
      </c>
      <c r="H2" s="31" t="s">
        <v>312</v>
      </c>
    </row>
    <row r="3" spans="1:12" ht="12.75">
      <c r="A3">
        <v>1</v>
      </c>
      <c r="B3" s="45" t="s">
        <v>313</v>
      </c>
      <c r="C3" s="45" t="s">
        <v>14</v>
      </c>
      <c r="D3" s="45" t="s">
        <v>314</v>
      </c>
      <c r="E3" s="40" t="s">
        <v>162</v>
      </c>
      <c r="F3" s="52">
        <v>0.02292824074074074</v>
      </c>
      <c r="H3" s="40" t="s">
        <v>227</v>
      </c>
      <c r="I3" s="40" t="s">
        <v>230</v>
      </c>
      <c r="J3" s="40" t="s">
        <v>128</v>
      </c>
      <c r="K3" s="42">
        <v>1</v>
      </c>
      <c r="L3" s="43">
        <v>0.01587962962962963</v>
      </c>
    </row>
    <row r="4" spans="1:12" ht="12.75">
      <c r="A4">
        <v>2</v>
      </c>
      <c r="B4" s="45" t="s">
        <v>315</v>
      </c>
      <c r="C4" s="45" t="s">
        <v>45</v>
      </c>
      <c r="D4" s="45" t="s">
        <v>316</v>
      </c>
      <c r="E4" s="49" t="s">
        <v>163</v>
      </c>
      <c r="F4" s="52">
        <v>0.023020833333333334</v>
      </c>
      <c r="H4" s="40" t="s">
        <v>106</v>
      </c>
      <c r="I4" s="40" t="s">
        <v>91</v>
      </c>
      <c r="J4" s="40" t="s">
        <v>294</v>
      </c>
      <c r="K4" s="42">
        <v>2</v>
      </c>
      <c r="L4" s="43">
        <v>0.016145833333333335</v>
      </c>
    </row>
    <row r="5" spans="1:12" ht="12.75">
      <c r="A5">
        <v>3</v>
      </c>
      <c r="B5" s="45" t="s">
        <v>13</v>
      </c>
      <c r="C5" s="45" t="s">
        <v>14</v>
      </c>
      <c r="D5" s="45" t="s">
        <v>12</v>
      </c>
      <c r="E5" s="40" t="s">
        <v>164</v>
      </c>
      <c r="F5" s="43">
        <v>0.023124999999999996</v>
      </c>
      <c r="H5" s="40" t="s">
        <v>99</v>
      </c>
      <c r="I5" s="40" t="s">
        <v>100</v>
      </c>
      <c r="J5" s="40" t="s">
        <v>123</v>
      </c>
      <c r="K5" s="42">
        <v>3</v>
      </c>
      <c r="L5" s="43">
        <v>0.01633101851851852</v>
      </c>
    </row>
    <row r="6" spans="1:12" ht="12.75">
      <c r="A6">
        <v>4</v>
      </c>
      <c r="B6" s="40" t="s">
        <v>317</v>
      </c>
      <c r="C6" s="40" t="s">
        <v>318</v>
      </c>
      <c r="D6" s="40" t="s">
        <v>158</v>
      </c>
      <c r="E6" s="49" t="s">
        <v>165</v>
      </c>
      <c r="F6" s="43">
        <v>0.023159722222222224</v>
      </c>
      <c r="H6" s="46" t="s">
        <v>227</v>
      </c>
      <c r="I6" s="46" t="s">
        <v>228</v>
      </c>
      <c r="J6" s="46" t="s">
        <v>294</v>
      </c>
      <c r="K6" s="42">
        <v>4</v>
      </c>
      <c r="L6" s="43">
        <v>0.01840277777777778</v>
      </c>
    </row>
    <row r="7" spans="1:12" ht="12.75">
      <c r="A7">
        <v>5</v>
      </c>
      <c r="B7" s="40" t="s">
        <v>50</v>
      </c>
      <c r="C7" s="40" t="s">
        <v>11</v>
      </c>
      <c r="D7" s="40" t="s">
        <v>319</v>
      </c>
      <c r="E7" s="40" t="s">
        <v>166</v>
      </c>
      <c r="F7" s="43">
        <v>0.023912037037037034</v>
      </c>
      <c r="H7" s="49" t="s">
        <v>161</v>
      </c>
      <c r="I7" s="46" t="s">
        <v>361</v>
      </c>
      <c r="J7" s="46" t="s">
        <v>144</v>
      </c>
      <c r="K7" s="42">
        <v>5</v>
      </c>
      <c r="L7" s="43">
        <v>0.022361111111111113</v>
      </c>
    </row>
    <row r="8" spans="1:6" ht="12.75">
      <c r="A8">
        <v>6</v>
      </c>
      <c r="B8" s="45" t="s">
        <v>15</v>
      </c>
      <c r="C8" s="45" t="s">
        <v>16</v>
      </c>
      <c r="D8" s="45" t="s">
        <v>12</v>
      </c>
      <c r="E8" s="49" t="s">
        <v>167</v>
      </c>
      <c r="F8" s="43">
        <v>0.024224537037037034</v>
      </c>
    </row>
    <row r="9" spans="1:8" ht="12.75">
      <c r="A9">
        <v>7</v>
      </c>
      <c r="B9" s="46" t="s">
        <v>320</v>
      </c>
      <c r="C9" s="46" t="s">
        <v>321</v>
      </c>
      <c r="D9" s="46" t="s">
        <v>322</v>
      </c>
      <c r="E9" s="40" t="s">
        <v>168</v>
      </c>
      <c r="F9" s="43">
        <v>0.02497685185185185</v>
      </c>
      <c r="H9" s="31" t="s">
        <v>311</v>
      </c>
    </row>
    <row r="10" spans="1:12" ht="12.75">
      <c r="A10">
        <v>8</v>
      </c>
      <c r="B10" s="45" t="s">
        <v>236</v>
      </c>
      <c r="C10" s="45" t="s">
        <v>237</v>
      </c>
      <c r="D10" s="45" t="s">
        <v>123</v>
      </c>
      <c r="E10" s="49" t="s">
        <v>169</v>
      </c>
      <c r="F10" s="43">
        <v>0.025879629629629627</v>
      </c>
      <c r="H10" s="46" t="s">
        <v>31</v>
      </c>
      <c r="I10" s="46" t="s">
        <v>28</v>
      </c>
      <c r="J10" s="46" t="s">
        <v>290</v>
      </c>
      <c r="K10" s="42">
        <v>1</v>
      </c>
      <c r="L10" s="43">
        <v>0.013310185185185187</v>
      </c>
    </row>
    <row r="11" spans="1:12" ht="12.75">
      <c r="A11">
        <v>9</v>
      </c>
      <c r="B11" s="46" t="s">
        <v>313</v>
      </c>
      <c r="C11" s="46" t="s">
        <v>231</v>
      </c>
      <c r="D11" s="45" t="s">
        <v>314</v>
      </c>
      <c r="E11" s="40" t="s">
        <v>170</v>
      </c>
      <c r="F11" s="43">
        <v>0.026585648148148146</v>
      </c>
      <c r="H11" s="45" t="s">
        <v>86</v>
      </c>
      <c r="I11" s="45" t="s">
        <v>36</v>
      </c>
      <c r="J11" s="45" t="s">
        <v>156</v>
      </c>
      <c r="K11" s="42">
        <v>2</v>
      </c>
      <c r="L11" s="43">
        <v>0.013599537037037037</v>
      </c>
    </row>
    <row r="12" spans="1:12" ht="12.75">
      <c r="A12">
        <v>10</v>
      </c>
      <c r="B12" s="45" t="s">
        <v>37</v>
      </c>
      <c r="C12" s="45" t="s">
        <v>38</v>
      </c>
      <c r="D12" s="45" t="s">
        <v>123</v>
      </c>
      <c r="E12" s="49" t="s">
        <v>171</v>
      </c>
      <c r="F12" s="43">
        <v>0.027546296296296294</v>
      </c>
      <c r="H12" s="40" t="s">
        <v>352</v>
      </c>
      <c r="I12" s="40" t="s">
        <v>353</v>
      </c>
      <c r="J12" s="40" t="s">
        <v>354</v>
      </c>
      <c r="K12" s="42">
        <v>3</v>
      </c>
      <c r="L12" s="43">
        <v>0.014293981481481482</v>
      </c>
    </row>
    <row r="13" spans="1:12" ht="12.75">
      <c r="A13">
        <v>11</v>
      </c>
      <c r="B13" s="46" t="s">
        <v>323</v>
      </c>
      <c r="C13" s="46" t="s">
        <v>324</v>
      </c>
      <c r="D13" s="46" t="s">
        <v>325</v>
      </c>
      <c r="E13" s="40" t="s">
        <v>172</v>
      </c>
      <c r="F13" s="43">
        <v>0.028101851851851854</v>
      </c>
      <c r="H13" s="49" t="s">
        <v>355</v>
      </c>
      <c r="I13" s="49" t="s">
        <v>231</v>
      </c>
      <c r="J13" s="49" t="s">
        <v>356</v>
      </c>
      <c r="K13" s="42">
        <v>4</v>
      </c>
      <c r="L13" s="43">
        <v>0.014756944444444446</v>
      </c>
    </row>
    <row r="14" spans="1:12" ht="12.75">
      <c r="A14">
        <v>12</v>
      </c>
      <c r="B14" s="49" t="s">
        <v>291</v>
      </c>
      <c r="C14" s="46" t="s">
        <v>26</v>
      </c>
      <c r="D14" s="46" t="s">
        <v>319</v>
      </c>
      <c r="E14" s="49" t="s">
        <v>173</v>
      </c>
      <c r="F14" s="43">
        <v>0.030034722222222223</v>
      </c>
      <c r="H14" s="49" t="s">
        <v>359</v>
      </c>
      <c r="I14" s="49" t="s">
        <v>36</v>
      </c>
      <c r="J14" s="49" t="s">
        <v>360</v>
      </c>
      <c r="K14" s="42">
        <v>5</v>
      </c>
      <c r="L14" s="43">
        <v>0.01622685185185185</v>
      </c>
    </row>
    <row r="15" spans="1:12" ht="12.75">
      <c r="A15">
        <v>13</v>
      </c>
      <c r="B15" s="49" t="s">
        <v>57</v>
      </c>
      <c r="C15" s="46" t="s">
        <v>52</v>
      </c>
      <c r="D15" s="46" t="s">
        <v>328</v>
      </c>
      <c r="E15" s="40" t="s">
        <v>174</v>
      </c>
      <c r="F15" s="43">
        <v>0.031099537037037037</v>
      </c>
      <c r="H15" s="49" t="s">
        <v>357</v>
      </c>
      <c r="I15" s="49" t="s">
        <v>358</v>
      </c>
      <c r="J15" s="49" t="s">
        <v>123</v>
      </c>
      <c r="K15" s="42">
        <v>6</v>
      </c>
      <c r="L15" s="43">
        <v>0.017083333333333336</v>
      </c>
    </row>
    <row r="16" spans="1:12" ht="12.75">
      <c r="A16">
        <v>14</v>
      </c>
      <c r="B16" s="49" t="s">
        <v>326</v>
      </c>
      <c r="C16" s="46" t="s">
        <v>38</v>
      </c>
      <c r="D16" s="46" t="s">
        <v>327</v>
      </c>
      <c r="E16" s="49" t="s">
        <v>175</v>
      </c>
      <c r="F16" s="43">
        <v>0.0315625</v>
      </c>
      <c r="H16" s="40" t="s">
        <v>15</v>
      </c>
      <c r="I16" s="40" t="s">
        <v>49</v>
      </c>
      <c r="J16" s="40" t="s">
        <v>116</v>
      </c>
      <c r="K16" s="42">
        <v>7</v>
      </c>
      <c r="L16" s="43">
        <v>0.017662037037037035</v>
      </c>
    </row>
    <row r="17" spans="1:12" ht="12.75">
      <c r="A17">
        <v>15</v>
      </c>
      <c r="B17" s="40" t="s">
        <v>79</v>
      </c>
      <c r="C17" s="40" t="s">
        <v>258</v>
      </c>
      <c r="D17" s="40" t="s">
        <v>145</v>
      </c>
      <c r="E17" s="40" t="s">
        <v>176</v>
      </c>
      <c r="F17" s="43">
        <v>0.03274305555555555</v>
      </c>
      <c r="H17" s="40" t="s">
        <v>110</v>
      </c>
      <c r="I17" s="40" t="s">
        <v>45</v>
      </c>
      <c r="J17" s="40" t="s">
        <v>123</v>
      </c>
      <c r="K17" s="42">
        <v>8</v>
      </c>
      <c r="L17" s="43">
        <v>0.019699074074074074</v>
      </c>
    </row>
    <row r="18" spans="1:6" ht="12.75">
      <c r="A18">
        <v>16</v>
      </c>
      <c r="B18" s="49" t="s">
        <v>34</v>
      </c>
      <c r="C18" s="49" t="s">
        <v>11</v>
      </c>
      <c r="D18" s="49" t="s">
        <v>121</v>
      </c>
      <c r="E18" s="49" t="s">
        <v>177</v>
      </c>
      <c r="F18" s="43">
        <v>0.03365740740740741</v>
      </c>
    </row>
    <row r="19" spans="1:6" ht="12.75">
      <c r="A19">
        <v>17</v>
      </c>
      <c r="B19" s="45" t="s">
        <v>110</v>
      </c>
      <c r="C19" s="40" t="s">
        <v>11</v>
      </c>
      <c r="D19" s="40" t="s">
        <v>329</v>
      </c>
      <c r="E19" s="40" t="s">
        <v>178</v>
      </c>
      <c r="F19" s="43">
        <v>0.03530092592592592</v>
      </c>
    </row>
    <row r="21" ht="12.75">
      <c r="A21" s="30" t="s">
        <v>304</v>
      </c>
    </row>
    <row r="22" spans="1:6" ht="12.75">
      <c r="A22" s="31">
        <v>1</v>
      </c>
      <c r="B22" s="40" t="s">
        <v>330</v>
      </c>
      <c r="C22" s="40" t="s">
        <v>258</v>
      </c>
      <c r="D22" s="40" t="s">
        <v>123</v>
      </c>
      <c r="E22" s="40" t="s">
        <v>188</v>
      </c>
      <c r="F22" s="43">
        <v>0.024479166666666666</v>
      </c>
    </row>
    <row r="23" spans="1:6" ht="12.75">
      <c r="A23" s="31">
        <v>2</v>
      </c>
      <c r="B23" s="40" t="s">
        <v>331</v>
      </c>
      <c r="C23" s="40" t="s">
        <v>11</v>
      </c>
      <c r="D23" s="40" t="s">
        <v>282</v>
      </c>
      <c r="E23" s="40" t="s">
        <v>189</v>
      </c>
      <c r="F23" s="43">
        <v>0.02513888888888889</v>
      </c>
    </row>
    <row r="24" spans="1:6" ht="12.75">
      <c r="A24" s="31">
        <v>3</v>
      </c>
      <c r="B24" s="45" t="s">
        <v>62</v>
      </c>
      <c r="C24" s="45" t="s">
        <v>63</v>
      </c>
      <c r="D24" s="40" t="s">
        <v>116</v>
      </c>
      <c r="E24" s="40" t="s">
        <v>190</v>
      </c>
      <c r="F24" s="43">
        <v>0.027789351851851853</v>
      </c>
    </row>
    <row r="25" spans="1:6" ht="12.75">
      <c r="A25" s="31">
        <v>4</v>
      </c>
      <c r="B25" s="40" t="s">
        <v>33</v>
      </c>
      <c r="C25" s="40" t="s">
        <v>68</v>
      </c>
      <c r="D25" s="40" t="s">
        <v>116</v>
      </c>
      <c r="E25" s="40" t="s">
        <v>191</v>
      </c>
      <c r="F25" s="43">
        <v>0.028611111111111115</v>
      </c>
    </row>
    <row r="26" spans="1:6" ht="12.75">
      <c r="A26" s="31">
        <v>5</v>
      </c>
      <c r="B26" s="49" t="s">
        <v>332</v>
      </c>
      <c r="C26" s="49" t="s">
        <v>333</v>
      </c>
      <c r="D26" s="49" t="s">
        <v>334</v>
      </c>
      <c r="E26" s="40" t="s">
        <v>192</v>
      </c>
      <c r="F26" s="43">
        <v>0.029988425925925922</v>
      </c>
    </row>
    <row r="27" spans="1:6" ht="12.75">
      <c r="A27" s="31">
        <v>6</v>
      </c>
      <c r="B27" s="46" t="s">
        <v>233</v>
      </c>
      <c r="C27" s="46" t="s">
        <v>22</v>
      </c>
      <c r="D27" s="46" t="s">
        <v>117</v>
      </c>
      <c r="E27" s="40" t="s">
        <v>193</v>
      </c>
      <c r="F27" s="43">
        <v>0.032650462962962964</v>
      </c>
    </row>
    <row r="28" spans="1:6" ht="12.75">
      <c r="A28" s="31">
        <v>7</v>
      </c>
      <c r="B28" s="45" t="s">
        <v>60</v>
      </c>
      <c r="C28" s="45" t="s">
        <v>61</v>
      </c>
      <c r="D28" s="45" t="s">
        <v>132</v>
      </c>
      <c r="E28" s="40" t="s">
        <v>194</v>
      </c>
      <c r="F28" s="43">
        <v>0.03408564814814815</v>
      </c>
    </row>
    <row r="29" spans="1:6" ht="12.75">
      <c r="A29" s="31">
        <v>8</v>
      </c>
      <c r="B29" s="40" t="s">
        <v>335</v>
      </c>
      <c r="C29" s="40" t="s">
        <v>336</v>
      </c>
      <c r="D29" s="40" t="s">
        <v>128</v>
      </c>
      <c r="E29" s="40" t="s">
        <v>195</v>
      </c>
      <c r="F29" s="43">
        <v>0.03715277777777778</v>
      </c>
    </row>
    <row r="31" ht="12.75">
      <c r="A31" s="30" t="s">
        <v>305</v>
      </c>
    </row>
    <row r="32" spans="1:6" ht="12.75">
      <c r="A32" s="31">
        <v>1</v>
      </c>
      <c r="B32" s="45" t="s">
        <v>84</v>
      </c>
      <c r="C32" s="45" t="s">
        <v>85</v>
      </c>
      <c r="D32" s="45" t="s">
        <v>148</v>
      </c>
      <c r="E32" s="46" t="s">
        <v>198</v>
      </c>
      <c r="F32" s="43">
        <v>0.026006944444444447</v>
      </c>
    </row>
    <row r="33" spans="1:6" ht="12.75">
      <c r="A33" s="31">
        <v>2</v>
      </c>
      <c r="B33" s="45" t="s">
        <v>17</v>
      </c>
      <c r="C33" s="45" t="s">
        <v>69</v>
      </c>
      <c r="D33" s="40" t="s">
        <v>271</v>
      </c>
      <c r="E33" s="49" t="s">
        <v>199</v>
      </c>
      <c r="F33" s="43">
        <v>0.026111111111111113</v>
      </c>
    </row>
    <row r="34" spans="1:6" ht="12.75">
      <c r="A34" s="31">
        <v>3</v>
      </c>
      <c r="B34" s="46" t="s">
        <v>88</v>
      </c>
      <c r="C34" s="46" t="s">
        <v>26</v>
      </c>
      <c r="D34" s="46" t="s">
        <v>269</v>
      </c>
      <c r="E34" s="46" t="s">
        <v>200</v>
      </c>
      <c r="F34" s="43">
        <v>0.03246527777777778</v>
      </c>
    </row>
    <row r="35" spans="1:6" ht="12.75">
      <c r="A35" s="31">
        <v>4</v>
      </c>
      <c r="B35" s="40" t="s">
        <v>34</v>
      </c>
      <c r="C35" s="40" t="s">
        <v>73</v>
      </c>
      <c r="D35" s="40" t="s">
        <v>121</v>
      </c>
      <c r="E35" s="49" t="s">
        <v>201</v>
      </c>
      <c r="F35" s="43">
        <v>0.034409722222222223</v>
      </c>
    </row>
    <row r="37" ht="12.75">
      <c r="A37" s="30" t="s">
        <v>306</v>
      </c>
    </row>
    <row r="38" spans="1:6" ht="12.75">
      <c r="A38" s="31">
        <v>1</v>
      </c>
      <c r="B38" s="40" t="s">
        <v>89</v>
      </c>
      <c r="C38" s="40" t="s">
        <v>11</v>
      </c>
      <c r="D38" s="40" t="s">
        <v>148</v>
      </c>
      <c r="E38" s="49" t="s">
        <v>112</v>
      </c>
      <c r="F38" s="43">
        <v>0.02702546296296296</v>
      </c>
    </row>
    <row r="39" spans="1:6" ht="12.75">
      <c r="A39" s="31">
        <v>2</v>
      </c>
      <c r="B39" s="45" t="s">
        <v>82</v>
      </c>
      <c r="C39" s="45" t="s">
        <v>83</v>
      </c>
      <c r="D39" s="40" t="s">
        <v>116</v>
      </c>
      <c r="E39" s="49" t="s">
        <v>212</v>
      </c>
      <c r="F39" s="43">
        <v>0.027268518518518515</v>
      </c>
    </row>
    <row r="40" spans="1:6" ht="12.75">
      <c r="A40" s="31">
        <v>3</v>
      </c>
      <c r="B40" s="45" t="s">
        <v>160</v>
      </c>
      <c r="C40" s="45" t="s">
        <v>45</v>
      </c>
      <c r="D40" s="45" t="s">
        <v>157</v>
      </c>
      <c r="E40" s="49" t="s">
        <v>213</v>
      </c>
      <c r="F40" s="43">
        <v>0.029166666666666664</v>
      </c>
    </row>
    <row r="41" spans="1:6" ht="12.75">
      <c r="A41" s="31">
        <v>4</v>
      </c>
      <c r="B41" s="40" t="s">
        <v>337</v>
      </c>
      <c r="C41" s="40" t="s">
        <v>69</v>
      </c>
      <c r="D41" s="40" t="s">
        <v>338</v>
      </c>
      <c r="E41" s="49" t="s">
        <v>214</v>
      </c>
      <c r="F41" s="43">
        <v>0.03172453703703703</v>
      </c>
    </row>
    <row r="42" spans="1:6" ht="12.75">
      <c r="A42" s="31">
        <v>5</v>
      </c>
      <c r="B42" s="49" t="s">
        <v>86</v>
      </c>
      <c r="C42" s="49" t="s">
        <v>52</v>
      </c>
      <c r="D42" s="46" t="s">
        <v>123</v>
      </c>
      <c r="E42" s="49" t="s">
        <v>274</v>
      </c>
      <c r="F42" s="43">
        <v>0.035277777777777776</v>
      </c>
    </row>
    <row r="43" spans="1:6" ht="12.75">
      <c r="A43" s="31">
        <v>6</v>
      </c>
      <c r="B43" s="40" t="s">
        <v>87</v>
      </c>
      <c r="C43" s="40" t="s">
        <v>36</v>
      </c>
      <c r="D43" s="40" t="s">
        <v>339</v>
      </c>
      <c r="E43" s="49" t="s">
        <v>340</v>
      </c>
      <c r="F43" s="43">
        <v>0.03935185185185185</v>
      </c>
    </row>
    <row r="45" ht="12.75">
      <c r="A45" s="30" t="s">
        <v>363</v>
      </c>
    </row>
    <row r="46" spans="1:6" ht="12.75">
      <c r="A46" s="31">
        <v>1</v>
      </c>
      <c r="B46" s="40" t="s">
        <v>280</v>
      </c>
      <c r="C46" s="40" t="s">
        <v>281</v>
      </c>
      <c r="D46" s="40" t="s">
        <v>341</v>
      </c>
      <c r="E46" s="49" t="s">
        <v>220</v>
      </c>
      <c r="F46" s="43">
        <v>0.02854166666666667</v>
      </c>
    </row>
    <row r="47" spans="1:6" ht="12.75">
      <c r="A47" s="31">
        <v>2</v>
      </c>
      <c r="B47" s="45" t="s">
        <v>159</v>
      </c>
      <c r="C47" s="40" t="s">
        <v>342</v>
      </c>
      <c r="D47" s="40" t="s">
        <v>343</v>
      </c>
      <c r="E47" s="46" t="s">
        <v>221</v>
      </c>
      <c r="F47" s="43">
        <v>0.0358912037037037</v>
      </c>
    </row>
    <row r="49" ht="12.75">
      <c r="A49" s="30" t="s">
        <v>364</v>
      </c>
    </row>
    <row r="50" spans="1:6" ht="12.75">
      <c r="A50">
        <v>1</v>
      </c>
      <c r="B50" s="40" t="s">
        <v>159</v>
      </c>
      <c r="C50" s="40" t="s">
        <v>94</v>
      </c>
      <c r="D50" s="40" t="s">
        <v>319</v>
      </c>
      <c r="E50" s="40" t="s">
        <v>288</v>
      </c>
      <c r="F50" s="43">
        <v>0.028645833333333332</v>
      </c>
    </row>
    <row r="51" spans="1:6" ht="12.75">
      <c r="A51">
        <v>2</v>
      </c>
      <c r="B51" s="45" t="s">
        <v>161</v>
      </c>
      <c r="C51" s="45" t="s">
        <v>104</v>
      </c>
      <c r="D51" s="45" t="s">
        <v>153</v>
      </c>
      <c r="E51" s="49" t="s">
        <v>289</v>
      </c>
      <c r="F51" s="43">
        <v>0.02991898148148148</v>
      </c>
    </row>
    <row r="52" spans="1:6" ht="12.75">
      <c r="A52">
        <v>3</v>
      </c>
      <c r="B52" s="40" t="s">
        <v>344</v>
      </c>
      <c r="C52" s="40" t="s">
        <v>230</v>
      </c>
      <c r="D52" s="40" t="s">
        <v>334</v>
      </c>
      <c r="E52" s="40" t="s">
        <v>345</v>
      </c>
      <c r="F52" s="43">
        <v>0.033136574074074075</v>
      </c>
    </row>
    <row r="53" spans="1:6" ht="12.75">
      <c r="A53">
        <v>4</v>
      </c>
      <c r="B53" s="40" t="s">
        <v>103</v>
      </c>
      <c r="C53" s="40" t="s">
        <v>104</v>
      </c>
      <c r="D53" s="40" t="s">
        <v>325</v>
      </c>
      <c r="E53" s="49" t="s">
        <v>346</v>
      </c>
      <c r="F53" s="53" t="s">
        <v>347</v>
      </c>
    </row>
    <row r="54" spans="1:6" ht="12.75">
      <c r="A54">
        <v>5</v>
      </c>
      <c r="B54" s="45" t="s">
        <v>101</v>
      </c>
      <c r="C54" s="45" t="s">
        <v>102</v>
      </c>
      <c r="D54" s="45" t="s">
        <v>144</v>
      </c>
      <c r="E54" s="40" t="s">
        <v>350</v>
      </c>
      <c r="F54" s="43">
        <v>0.035451388888888886</v>
      </c>
    </row>
    <row r="55" spans="1:6" ht="12.75">
      <c r="A55">
        <v>6</v>
      </c>
      <c r="B55" s="46" t="s">
        <v>348</v>
      </c>
      <c r="C55" s="46" t="s">
        <v>349</v>
      </c>
      <c r="D55" s="46" t="s">
        <v>144</v>
      </c>
      <c r="E55" s="49" t="s">
        <v>351</v>
      </c>
      <c r="F55" s="43">
        <v>0.03681712962962963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Mgr..</Manager>
  <Company>Havetta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Luboš Ferenc</cp:lastModifiedBy>
  <cp:lastPrinted>2013-01-14T17:49:28Z</cp:lastPrinted>
  <dcterms:created xsi:type="dcterms:W3CDTF">2009-12-28T17:39:07Z</dcterms:created>
  <dcterms:modified xsi:type="dcterms:W3CDTF">2013-01-14T17:54:49Z</dcterms:modified>
  <cp:category/>
  <cp:version/>
  <cp:contentType/>
  <cp:contentStatus/>
</cp:coreProperties>
</file>