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356" windowWidth="18435" windowHeight="11775" activeTab="0"/>
  </bookViews>
  <sheets>
    <sheet name="Rôzne dĺžky" sheetId="1" r:id="rId1"/>
    <sheet name="Chôdza" sheetId="2" r:id="rId2"/>
  </sheets>
  <definedNames>
    <definedName name="_xlnm._FilterDatabase" localSheetId="1" hidden="1">'Chôdza'!$A$7:$H$62</definedName>
    <definedName name="_xlnm._FilterDatabase" localSheetId="0" hidden="1">'Rôzne dĺžky'!$A$7:$H$85</definedName>
  </definedNames>
  <calcPr fullCalcOnLoad="1"/>
</workbook>
</file>

<file path=xl/sharedStrings.xml><?xml version="1.0" encoding="utf-8"?>
<sst xmlns="http://schemas.openxmlformats.org/spreadsheetml/2006/main" count="454" uniqueCount="251">
  <si>
    <t>Výsledková listina</t>
  </si>
  <si>
    <t>Por. celk.</t>
  </si>
  <si>
    <t>Kat.</t>
  </si>
  <si>
    <t>Priezvisko a meno</t>
  </si>
  <si>
    <t>Klub</t>
  </si>
  <si>
    <t>Obal Servis Košice</t>
  </si>
  <si>
    <t>M-A</t>
  </si>
  <si>
    <t>M-B</t>
  </si>
  <si>
    <t>M-C</t>
  </si>
  <si>
    <t>M-D</t>
  </si>
  <si>
    <t>Ž-F</t>
  </si>
  <si>
    <t>Ž-G</t>
  </si>
  <si>
    <t>ročník</t>
  </si>
  <si>
    <r>
      <t xml:space="preserve">Čas </t>
    </r>
    <r>
      <rPr>
        <sz val="8"/>
        <rFont val="Arial"/>
        <family val="2"/>
      </rPr>
      <t>[h:mm:ss]</t>
    </r>
    <r>
      <rPr>
        <sz val="10"/>
        <rFont val="Arial"/>
        <family val="2"/>
      </rPr>
      <t xml:space="preserve">  </t>
    </r>
  </si>
  <si>
    <t>Rok nar.</t>
  </si>
  <si>
    <t>Priem. rok nar.:</t>
  </si>
  <si>
    <t>Dobehlo bežcov:</t>
  </si>
  <si>
    <t>M do 39 r.</t>
  </si>
  <si>
    <t>M 40-49 r.</t>
  </si>
  <si>
    <t>M 50-59 r.</t>
  </si>
  <si>
    <t>M 60-69 r.</t>
  </si>
  <si>
    <t>Ž 20-34 r.</t>
  </si>
  <si>
    <t>Ž od 35 r.</t>
  </si>
  <si>
    <t>rôzne</t>
  </si>
  <si>
    <t>M1</t>
  </si>
  <si>
    <t>M2</t>
  </si>
  <si>
    <t>M3</t>
  </si>
  <si>
    <t>M4</t>
  </si>
  <si>
    <t>Ž1</t>
  </si>
  <si>
    <t>Ž2</t>
  </si>
  <si>
    <t>Ž3</t>
  </si>
  <si>
    <t>Ž4</t>
  </si>
  <si>
    <t xml:space="preserve">Červené údaje v riadku č. 6 sa menia podľa kritérií filtra. Tie nastavte kliknutím na ▼ v zvolenom  stĺpci riadku č. 7. </t>
  </si>
  <si>
    <r>
      <t>ŠTATISTIKA</t>
    </r>
    <r>
      <rPr>
        <i/>
        <sz val="10"/>
        <rFont val="Arial"/>
        <family val="2"/>
      </rPr>
      <t>: kliknite vľavo na [+].</t>
    </r>
  </si>
  <si>
    <t>Por.    v kat.</t>
  </si>
  <si>
    <t>Bunda Viktor</t>
  </si>
  <si>
    <t>BK Šaca</t>
  </si>
  <si>
    <t>Mýtnik Martin</t>
  </si>
  <si>
    <t>Kežmarská Košice</t>
  </si>
  <si>
    <t>Repák Radko</t>
  </si>
  <si>
    <t>BKO Vyšná Myšľa</t>
  </si>
  <si>
    <t>Puzder Lukáš</t>
  </si>
  <si>
    <t>SOPKA Seňa</t>
  </si>
  <si>
    <t>Sakali Štefan</t>
  </si>
  <si>
    <t>Barca</t>
  </si>
  <si>
    <t>Janovič Benjamín</t>
  </si>
  <si>
    <t>Veľký Dušan</t>
  </si>
  <si>
    <t>Košice</t>
  </si>
  <si>
    <t>Rigan Patrik</t>
  </si>
  <si>
    <t>Balogh Peter</t>
  </si>
  <si>
    <t>Žiar n/Hronom</t>
  </si>
  <si>
    <t>Guľa Erik</t>
  </si>
  <si>
    <t>Ruskov</t>
  </si>
  <si>
    <t>Bernard Jaroslav</t>
  </si>
  <si>
    <t>Palkovič Lukáš</t>
  </si>
  <si>
    <t>ZŠ Abovská Barca</t>
  </si>
  <si>
    <t>Krivda Ladislav</t>
  </si>
  <si>
    <t>M5</t>
  </si>
  <si>
    <t>Bary Šimon</t>
  </si>
  <si>
    <t>M6</t>
  </si>
  <si>
    <t>Repák Erik</t>
  </si>
  <si>
    <t>Parkanský Tibor</t>
  </si>
  <si>
    <t>Kažimír Patrik</t>
  </si>
  <si>
    <t>Onder Dominik</t>
  </si>
  <si>
    <t>KOB ATU Košice</t>
  </si>
  <si>
    <t>Čirip Dominik</t>
  </si>
  <si>
    <t>Ringer Štefan</t>
  </si>
  <si>
    <t>Metropol Košice</t>
  </si>
  <si>
    <t>Novák František</t>
  </si>
  <si>
    <t>Sp. Vlachy</t>
  </si>
  <si>
    <t>Zeleňák Stanislav</t>
  </si>
  <si>
    <t>ART Optika Košice</t>
  </si>
  <si>
    <t>Onofrej Erik</t>
  </si>
  <si>
    <t>O5 BK Furča Košice</t>
  </si>
  <si>
    <t>Nitkulinec Štefan</t>
  </si>
  <si>
    <t>Kaprál Matúš</t>
  </si>
  <si>
    <t>ATU Košice</t>
  </si>
  <si>
    <t>Gera Jaroslav</t>
  </si>
  <si>
    <t>ŠK Banské</t>
  </si>
  <si>
    <t>Janovič Peter</t>
  </si>
  <si>
    <t>Maťaš Miloslav</t>
  </si>
  <si>
    <t>Onder Anton</t>
  </si>
  <si>
    <t>Hudák Jozef</t>
  </si>
  <si>
    <t>Makarovič Juraj</t>
  </si>
  <si>
    <t>Haluška Pavol</t>
  </si>
  <si>
    <t>Bariová Sára</t>
  </si>
  <si>
    <t>Bernátová Petra</t>
  </si>
  <si>
    <t>Fuksová Mária</t>
  </si>
  <si>
    <t>Borský Sv. Jur</t>
  </si>
  <si>
    <t>Gerdová Natália</t>
  </si>
  <si>
    <t>Berešová Darinka</t>
  </si>
  <si>
    <t>Vargová Katarína</t>
  </si>
  <si>
    <t>Potočňáková Jana</t>
  </si>
  <si>
    <t>ZŠ Cyrila a Metoda</t>
  </si>
  <si>
    <t>Sariová Terézia</t>
  </si>
  <si>
    <t>Veľká Alexandra</t>
  </si>
  <si>
    <t>Jurčáková Anna</t>
  </si>
  <si>
    <t>Pavlíková Kristín</t>
  </si>
  <si>
    <t>Konečná Nikolka</t>
  </si>
  <si>
    <t>Maťašová Gabika</t>
  </si>
  <si>
    <t>Zeleňáková Kamila</t>
  </si>
  <si>
    <t>Breškovičová Kamilaq</t>
  </si>
  <si>
    <t>Kollárová Erika</t>
  </si>
  <si>
    <t>Trnková Bibiana</t>
  </si>
  <si>
    <t>Kapaková Daniela</t>
  </si>
  <si>
    <t>Ž5</t>
  </si>
  <si>
    <t>Krištovčová Viktória</t>
  </si>
  <si>
    <t>Jirchářová Lenka</t>
  </si>
  <si>
    <t>Bódyová Klaudia</t>
  </si>
  <si>
    <t>AK Olympia</t>
  </si>
  <si>
    <t>Vargová Angelika</t>
  </si>
  <si>
    <t>Ž6</t>
  </si>
  <si>
    <t>Maliňáková Michaela</t>
  </si>
  <si>
    <t>AK Olympia ŠG</t>
  </si>
  <si>
    <t>Malachovská Zuzana</t>
  </si>
  <si>
    <t>Hegedušová Zuzana</t>
  </si>
  <si>
    <t>Křivánková Iveta</t>
  </si>
  <si>
    <t>Baričková Jarmila</t>
  </si>
  <si>
    <t>Vargová Iveta</t>
  </si>
  <si>
    <t>BK Steel Košice</t>
  </si>
  <si>
    <t>Kategória: Muži 20-39 roční</t>
  </si>
  <si>
    <t>(rok nar. 1970-1989)</t>
  </si>
  <si>
    <t>Kategória: Muži 40-49 roční</t>
  </si>
  <si>
    <t>(rok nar. 1960-1969)</t>
  </si>
  <si>
    <t>Kategória: Muži 50-59 roční</t>
  </si>
  <si>
    <t>(rok nar. 1950-1959)</t>
  </si>
  <si>
    <t>Kategória: Muži 60-69 roční</t>
  </si>
  <si>
    <t>(rok nar. 1940-1949)</t>
  </si>
  <si>
    <t>Kategória: Ženy 20-34 ročné</t>
  </si>
  <si>
    <t>(rok nar. 1975-1989)</t>
  </si>
  <si>
    <t>Kategória: Ženy 35 a viacročné</t>
  </si>
  <si>
    <t>(rok nar. 1909-1974)</t>
  </si>
  <si>
    <t>Kategória: Chlapci 0-6 roční</t>
  </si>
  <si>
    <t>(rok nar. 2003-2009)</t>
  </si>
  <si>
    <t>Kategória: Chlapci 7-8 roční</t>
  </si>
  <si>
    <t>(rok nar. 2001-2002)</t>
  </si>
  <si>
    <t>Kategória: Chlapci 9-10 roční</t>
  </si>
  <si>
    <t>(rok nar. 1999-2000)</t>
  </si>
  <si>
    <t>Kategória: Chlapci 11-12 roční</t>
  </si>
  <si>
    <t>(rok nar. 1997-1998)</t>
  </si>
  <si>
    <t>Kategória: Chlapci 13-14 roční</t>
  </si>
  <si>
    <t>(rok nar. 1995-1996)</t>
  </si>
  <si>
    <t>Kategória: Dorastenci + juniori 15-19 roční</t>
  </si>
  <si>
    <t>(rok nar. 1990-1994)</t>
  </si>
  <si>
    <t>Kategória: Dievčatá 0-6 ročné</t>
  </si>
  <si>
    <t>Kategória: Dievčatá 7-8 ročné</t>
  </si>
  <si>
    <t>Kategória: Dievčatá 9-10 ročné</t>
  </si>
  <si>
    <t>Kategória: Dievčatá 11-12 ročné</t>
  </si>
  <si>
    <t>Kategória: Dievčatá 13-14 ročné</t>
  </si>
  <si>
    <t>Kategória: Dorastenky + juniorky 15-19 ročné</t>
  </si>
  <si>
    <t xml:space="preserve">M1 </t>
  </si>
  <si>
    <t xml:space="preserve">M2 </t>
  </si>
  <si>
    <t xml:space="preserve">M3 </t>
  </si>
  <si>
    <t xml:space="preserve">M4 </t>
  </si>
  <si>
    <t xml:space="preserve">M5 </t>
  </si>
  <si>
    <t xml:space="preserve">M6 </t>
  </si>
  <si>
    <t xml:space="preserve">M-A </t>
  </si>
  <si>
    <t xml:space="preserve">M-B </t>
  </si>
  <si>
    <t xml:space="preserve">M-C </t>
  </si>
  <si>
    <t xml:space="preserve">M-D </t>
  </si>
  <si>
    <t xml:space="preserve">Ž1 </t>
  </si>
  <si>
    <t xml:space="preserve">Ž2 </t>
  </si>
  <si>
    <t xml:space="preserve">Ž3 </t>
  </si>
  <si>
    <t xml:space="preserve">Ž4 </t>
  </si>
  <si>
    <t xml:space="preserve">Ž5 </t>
  </si>
  <si>
    <t xml:space="preserve">Ž6 </t>
  </si>
  <si>
    <t xml:space="preserve">Ž-E </t>
  </si>
  <si>
    <t xml:space="preserve">Ž-F </t>
  </si>
  <si>
    <r>
      <t xml:space="preserve">Dĺžka </t>
    </r>
    <r>
      <rPr>
        <sz val="8"/>
        <rFont val="Arial"/>
        <family val="2"/>
      </rPr>
      <t>[km]</t>
    </r>
    <r>
      <rPr>
        <sz val="10"/>
        <rFont val="Arial"/>
        <family val="2"/>
      </rPr>
      <t xml:space="preserve">  </t>
    </r>
  </si>
  <si>
    <t>4.</t>
  </si>
  <si>
    <t>Barčiansky minimaratón</t>
  </si>
  <si>
    <t>Košice-Barca,</t>
  </si>
  <si>
    <t>Dĺžky tratí:</t>
  </si>
  <si>
    <t>Spracoval:</t>
  </si>
  <si>
    <t>Karol Labaš</t>
  </si>
  <si>
    <t>Riaditeľ pretekov:</t>
  </si>
  <si>
    <t>Mgr. Henrieta Rusnáková</t>
  </si>
  <si>
    <t>1.</t>
  </si>
  <si>
    <t>Medzinárodného GPS v chôdzi</t>
  </si>
  <si>
    <t>Dĺžka trate:</t>
  </si>
  <si>
    <t>Štart. č.</t>
  </si>
  <si>
    <t>Štát</t>
  </si>
  <si>
    <r>
      <t xml:space="preserve">Trať </t>
    </r>
    <r>
      <rPr>
        <sz val="8"/>
        <rFont val="Arial"/>
        <family val="2"/>
      </rPr>
      <t>[km]</t>
    </r>
    <r>
      <rPr>
        <sz val="10"/>
        <rFont val="Arial"/>
        <family val="2"/>
      </rPr>
      <t xml:space="preserve">  </t>
    </r>
  </si>
  <si>
    <t>M</t>
  </si>
  <si>
    <t>M od 70 r.</t>
  </si>
  <si>
    <t>Kategória: Muži 20 a viacroční</t>
  </si>
  <si>
    <t>(rok nar. 1910-1989)</t>
  </si>
  <si>
    <t xml:space="preserve">M </t>
  </si>
  <si>
    <t>Mečiar Peter</t>
  </si>
  <si>
    <t>AC Maratón Nitra</t>
  </si>
  <si>
    <t>Kategória: Mladší žiaci 0-13 roční</t>
  </si>
  <si>
    <t>(rok nar. 1996-2009)</t>
  </si>
  <si>
    <t>Rusnák Michal</t>
  </si>
  <si>
    <t>AK Olympia ŠG Košice</t>
  </si>
  <si>
    <t>Novák Lukáš</t>
  </si>
  <si>
    <t>UMB Banská Bystrica</t>
  </si>
  <si>
    <t>Kováčik Róbert</t>
  </si>
  <si>
    <t>Horvát Martin</t>
  </si>
  <si>
    <t>Bacúch</t>
  </si>
  <si>
    <t>Orovčík Richard</t>
  </si>
  <si>
    <t>Kán Martin</t>
  </si>
  <si>
    <t>Švantner Ján</t>
  </si>
  <si>
    <t>Kategória: Starší žiaci 14-15 roční</t>
  </si>
  <si>
    <t>(rok nar. 1994-1995)</t>
  </si>
  <si>
    <t>Spevák Patrik</t>
  </si>
  <si>
    <t>Kategória: Dorastenci 16-17 roční</t>
  </si>
  <si>
    <t>(rok nar. 1992-1993)</t>
  </si>
  <si>
    <t>Lolik Martin</t>
  </si>
  <si>
    <t>Miskolc</t>
  </si>
  <si>
    <t>Semko Tomáš</t>
  </si>
  <si>
    <t>Michalovce</t>
  </si>
  <si>
    <t>Kategória: Juniori 18-19 roční</t>
  </si>
  <si>
    <t>(rok nar. 1990-1991)</t>
  </si>
  <si>
    <t>Hajaš Miloslav</t>
  </si>
  <si>
    <t>Ž</t>
  </si>
  <si>
    <t>Kategória: Ženy 20-99 ročné</t>
  </si>
  <si>
    <t>Kategória: Mladšie žiačky 0-13 ročné</t>
  </si>
  <si>
    <t>Bodiová Klaudia</t>
  </si>
  <si>
    <t>Piliarová Radoslava</t>
  </si>
  <si>
    <t>Vlková Zuzana</t>
  </si>
  <si>
    <t>Borský svätý Jur</t>
  </si>
  <si>
    <t>Škantárová Lucia</t>
  </si>
  <si>
    <t>Tischlerová Diana</t>
  </si>
  <si>
    <t>Speváková Veronika</t>
  </si>
  <si>
    <t>Speváková Nikola</t>
  </si>
  <si>
    <t>Zlúkyová Alexandra</t>
  </si>
  <si>
    <t>Orovčíková Lucia</t>
  </si>
  <si>
    <t>Rusková Lucia</t>
  </si>
  <si>
    <t>Pavlíková Kristína</t>
  </si>
  <si>
    <t>Šrenkelová Gabriela</t>
  </si>
  <si>
    <t>Kategória: Staršie žiačky 14-15 ročné</t>
  </si>
  <si>
    <t>Piliarová Nikola</t>
  </si>
  <si>
    <t>Dukla B. Bystrica</t>
  </si>
  <si>
    <t>Adamovics Monika</t>
  </si>
  <si>
    <t>Škantárová Dáša</t>
  </si>
  <si>
    <t>Tomajková Terézia</t>
  </si>
  <si>
    <t>Kovács Alexandra</t>
  </si>
  <si>
    <t>Takáč Dalma</t>
  </si>
  <si>
    <t>Nagy Réka</t>
  </si>
  <si>
    <t>Čubaňová Lucia</t>
  </si>
  <si>
    <t>Kategória: Dorastenky 16-17 ročné</t>
  </si>
  <si>
    <t>Privalincová Veronika</t>
  </si>
  <si>
    <t>Stavbár Nitra</t>
  </si>
  <si>
    <t>Tydorová Soňa</t>
  </si>
  <si>
    <t>Golisová Jana</t>
  </si>
  <si>
    <t>Hornik Petra</t>
  </si>
  <si>
    <t>Merkovská Barbora</t>
  </si>
  <si>
    <t>Kategória: Juniorky 18-19 ročné</t>
  </si>
  <si>
    <t>Gaborčíková Diana</t>
  </si>
  <si>
    <t>Výsledky spracoval:</t>
  </si>
  <si>
    <t xml:space="preserve"> Karol Labaš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</si>
</sst>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  <numFmt numFmtId="166" formatCode="[$-F400]h:mm:ss\ AM/PM"/>
    <numFmt numFmtId="167" formatCode="[h]:mm:ss;@"/>
    <numFmt numFmtId="168" formatCode="m:ss"/>
    <numFmt numFmtId="169" formatCode="000\ 00"/>
    <numFmt numFmtId="170" formatCode="[$-41B]d\.\ mmmm\ yyyy"/>
    <numFmt numFmtId="171" formatCode="dd/m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h]:mm:ss.00"/>
    <numFmt numFmtId="176" formatCode="h"/>
    <numFmt numFmtId="177" formatCode="h:mm:ss;@"/>
  </numFmts>
  <fonts count="19">
    <font>
      <sz val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48"/>
      <name val="Arial"/>
      <family val="2"/>
    </font>
    <font>
      <sz val="8"/>
      <name val="Tahoma"/>
      <family val="2"/>
    </font>
    <font>
      <sz val="8"/>
      <name val="Arial CE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60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2" fillId="2" borderId="1" xfId="0" applyNumberFormat="1" applyFont="1" applyFill="1" applyBorder="1" applyAlignment="1" quotePrefix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quotePrefix="1">
      <alignment horizontal="center" vertical="top" wrapText="1"/>
    </xf>
    <xf numFmtId="21" fontId="2" fillId="2" borderId="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6" fontId="0" fillId="0" borderId="2" xfId="0" applyNumberForma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14" fillId="3" borderId="2" xfId="20" applyFont="1" applyFill="1" applyBorder="1" applyAlignment="1" quotePrefix="1">
      <alignment horizontal="center" vertical="center"/>
      <protection/>
    </xf>
    <xf numFmtId="0" fontId="14" fillId="3" borderId="2" xfId="20" applyFont="1" applyFill="1" applyBorder="1" applyAlignment="1">
      <alignment horizontal="center" vertical="center"/>
      <protection/>
    </xf>
    <xf numFmtId="0" fontId="15" fillId="3" borderId="2" xfId="20" applyFont="1" applyFill="1" applyBorder="1" applyAlignment="1">
      <alignment horizontal="center" vertical="center"/>
      <protection/>
    </xf>
    <xf numFmtId="165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6" fillId="4" borderId="3" xfId="0" applyFont="1" applyFill="1" applyBorder="1" applyAlignment="1" quotePrefix="1">
      <alignment horizontal="right" vertical="center"/>
    </xf>
    <xf numFmtId="0" fontId="7" fillId="4" borderId="3" xfId="0" applyFont="1" applyFill="1" applyBorder="1" applyAlignment="1" quotePrefix="1">
      <alignment horizontal="left" vertical="center"/>
    </xf>
    <xf numFmtId="1" fontId="7" fillId="4" borderId="3" xfId="0" applyNumberFormat="1" applyFont="1" applyFill="1" applyBorder="1" applyAlignment="1" quotePrefix="1">
      <alignment horizontal="center" vertical="center"/>
    </xf>
    <xf numFmtId="0" fontId="15" fillId="3" borderId="2" xfId="20" applyFont="1" applyFill="1" applyBorder="1" applyAlignment="1" quotePrefix="1">
      <alignment vertical="center"/>
      <protection/>
    </xf>
    <xf numFmtId="0" fontId="16" fillId="3" borderId="2" xfId="20" applyFont="1" applyFill="1" applyBorder="1" applyAlignment="1">
      <alignment horizontal="right" vertical="center"/>
      <protection/>
    </xf>
    <xf numFmtId="14" fontId="2" fillId="0" borderId="0" xfId="0" applyNumberFormat="1" applyFont="1" applyBorder="1" applyAlignment="1" quotePrefix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15" fillId="3" borderId="0" xfId="20" applyNumberFormat="1" applyFont="1" applyFill="1" applyBorder="1" applyAlignment="1">
      <alignment horizontal="center" vertical="center"/>
      <protection/>
    </xf>
    <xf numFmtId="0" fontId="6" fillId="4" borderId="3" xfId="0" applyFont="1" applyFill="1" applyBorder="1" applyAlignment="1">
      <alignment horizontal="right" vertical="center"/>
    </xf>
    <xf numFmtId="0" fontId="18" fillId="5" borderId="2" xfId="0" applyFont="1" applyFill="1" applyBorder="1" applyAlignment="1">
      <alignment/>
    </xf>
    <xf numFmtId="0" fontId="18" fillId="5" borderId="2" xfId="0" applyFont="1" applyFill="1" applyBorder="1" applyAlignment="1">
      <alignment horizontal="center"/>
    </xf>
    <xf numFmtId="1" fontId="18" fillId="5" borderId="2" xfId="0" applyNumberFormat="1" applyFont="1" applyFill="1" applyBorder="1" applyAlignment="1">
      <alignment horizontal="center"/>
    </xf>
    <xf numFmtId="46" fontId="18" fillId="5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2"/>
    </xf>
    <xf numFmtId="0" fontId="3" fillId="0" borderId="0" xfId="0" applyFont="1" applyAlignment="1" quotePrefix="1">
      <alignment horizontal="right" vertical="center" indent="2"/>
    </xf>
    <xf numFmtId="0" fontId="2" fillId="0" borderId="0" xfId="0" applyFont="1" applyBorder="1" applyAlignment="1">
      <alignment horizontal="right" vertical="center"/>
    </xf>
    <xf numFmtId="0" fontId="11" fillId="4" borderId="4" xfId="0" applyFont="1" applyFill="1" applyBorder="1" applyAlignment="1" quotePrefix="1">
      <alignment horizontal="left"/>
    </xf>
    <xf numFmtId="0" fontId="10" fillId="4" borderId="4" xfId="0" applyFont="1" applyFill="1" applyBorder="1" applyAlignment="1" quotePrefix="1">
      <alignment horizontal="left"/>
    </xf>
    <xf numFmtId="0" fontId="6" fillId="4" borderId="3" xfId="0" applyFont="1" applyFill="1" applyBorder="1" applyAlignment="1">
      <alignment horizontal="right" vertical="center"/>
    </xf>
    <xf numFmtId="0" fontId="6" fillId="4" borderId="3" xfId="0" applyFont="1" applyFill="1" applyBorder="1" applyAlignment="1" quotePrefix="1">
      <alignment horizontal="right" vertical="center"/>
    </xf>
    <xf numFmtId="0" fontId="6" fillId="4" borderId="5" xfId="0" applyFont="1" applyFill="1" applyBorder="1" applyAlignment="1" quotePrefix="1">
      <alignment horizontal="center" vertical="center"/>
    </xf>
    <xf numFmtId="0" fontId="6" fillId="4" borderId="6" xfId="0" applyFont="1" applyFill="1" applyBorder="1" applyAlignment="1" quotePrefix="1">
      <alignment horizontal="center" vertical="center"/>
    </xf>
    <xf numFmtId="0" fontId="11" fillId="4" borderId="4" xfId="0" applyFont="1" applyFill="1" applyBorder="1" applyAlignment="1">
      <alignment horizontal="left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 quotePrefix="1">
      <alignment horizontal="left" vertical="center"/>
    </xf>
    <xf numFmtId="0" fontId="11" fillId="4" borderId="0" xfId="0" applyFont="1" applyFill="1" applyBorder="1" applyAlignment="1">
      <alignment horizontal="left"/>
    </xf>
    <xf numFmtId="0" fontId="17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quotePrefix="1">
      <alignment horizontal="center" vertical="center"/>
    </xf>
    <xf numFmtId="21" fontId="7" fillId="4" borderId="3" xfId="0" applyNumberFormat="1" applyFont="1" applyFill="1" applyBorder="1" applyAlignment="1" quotePrefix="1">
      <alignment horizontal="left" vertical="center"/>
    </xf>
    <xf numFmtId="1" fontId="2" fillId="2" borderId="1" xfId="0" applyNumberFormat="1" applyFont="1" applyFill="1" applyBorder="1" applyAlignment="1">
      <alignment horizontal="center" vertical="top" wrapText="1"/>
    </xf>
    <xf numFmtId="165" fontId="15" fillId="3" borderId="0" xfId="20" applyNumberFormat="1" applyFont="1" applyFill="1" applyBorder="1" applyAlignment="1">
      <alignment horizontal="right" vertical="center"/>
      <protection/>
    </xf>
    <xf numFmtId="0" fontId="0" fillId="5" borderId="2" xfId="0" applyFill="1" applyBorder="1" applyAlignment="1">
      <alignment/>
    </xf>
    <xf numFmtId="0" fontId="0" fillId="5" borderId="2" xfId="0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46" fontId="0" fillId="5" borderId="2" xfId="0" applyNumberFormat="1" applyFill="1" applyBorder="1" applyAlignment="1">
      <alignment horizontal="center"/>
    </xf>
    <xf numFmtId="0" fontId="12" fillId="0" borderId="0" xfId="17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Kategóri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ol.labas@stonline.sk?subject=Va&#353;e%20pozn&#225;mky%20k%20v&#253;sledkovej%20listin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ol.labas@stonline.sk?subject=Va&#353;e%20pozn&#225;mky%20k%20v&#253;sledkovej%20listin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H1"/>
    </sheetView>
  </sheetViews>
  <sheetFormatPr defaultColWidth="9.00390625" defaultRowHeight="12.75" outlineLevelRow="1"/>
  <cols>
    <col min="1" max="3" width="7.00390625" style="0" customWidth="1"/>
    <col min="4" max="4" width="19.875" style="0" customWidth="1"/>
    <col min="5" max="5" width="9.625" style="0" customWidth="1"/>
    <col min="6" max="6" width="23.25390625" style="0" customWidth="1"/>
    <col min="7" max="7" width="6.25390625" style="0" hidden="1" customWidth="1"/>
    <col min="8" max="8" width="8.375" style="0" customWidth="1"/>
    <col min="9" max="9" width="7.625" style="24" customWidth="1"/>
  </cols>
  <sheetData>
    <row r="1" spans="1:8" ht="18.7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25.5" customHeight="1">
      <c r="A2" s="17" t="s">
        <v>169</v>
      </c>
      <c r="B2" s="11" t="s">
        <v>12</v>
      </c>
      <c r="C2" s="11"/>
      <c r="D2" s="33" t="s">
        <v>170</v>
      </c>
      <c r="E2" s="34"/>
      <c r="F2" s="34"/>
      <c r="G2" s="34"/>
      <c r="H2" s="34"/>
    </row>
    <row r="3" spans="1:9" s="16" customFormat="1" ht="18.75" customHeight="1">
      <c r="A3" s="35" t="s">
        <v>172</v>
      </c>
      <c r="B3" s="35"/>
      <c r="C3" s="15" t="s">
        <v>23</v>
      </c>
      <c r="D3" s="8"/>
      <c r="E3" s="35" t="s">
        <v>171</v>
      </c>
      <c r="F3" s="35"/>
      <c r="G3" s="23"/>
      <c r="H3" s="23">
        <v>39941</v>
      </c>
      <c r="I3" s="25"/>
    </row>
    <row r="4" spans="1:9" ht="12.75">
      <c r="A4" s="36" t="s">
        <v>33</v>
      </c>
      <c r="B4" s="37"/>
      <c r="C4" s="37"/>
      <c r="D4" s="37"/>
      <c r="E4" s="42"/>
      <c r="F4" s="42"/>
      <c r="G4" s="42"/>
      <c r="H4" s="42"/>
      <c r="I4" s="42"/>
    </row>
    <row r="5" spans="1:9" ht="15.75" customHeight="1" hidden="1" outlineLevel="1">
      <c r="A5" s="43" t="s">
        <v>32</v>
      </c>
      <c r="B5" s="44"/>
      <c r="C5" s="44"/>
      <c r="D5" s="44"/>
      <c r="E5" s="44"/>
      <c r="F5" s="44"/>
      <c r="G5" s="44"/>
      <c r="H5" s="44"/>
      <c r="I5" s="45"/>
    </row>
    <row r="6" spans="1:9" ht="12.75" customHeight="1" hidden="1" outlineLevel="1">
      <c r="A6" s="38" t="s">
        <v>16</v>
      </c>
      <c r="B6" s="39"/>
      <c r="C6" s="19">
        <f>SUBTOTAL(2,C8:C841)</f>
        <v>60</v>
      </c>
      <c r="D6" s="18" t="s">
        <v>15</v>
      </c>
      <c r="E6" s="20">
        <f>SUBTOTAL(1,E8:E841)</f>
        <v>1990.3833333333334</v>
      </c>
      <c r="F6" s="40"/>
      <c r="G6" s="41"/>
      <c r="H6" s="41"/>
      <c r="I6" s="41"/>
    </row>
    <row r="7" spans="1:9" ht="36.75" customHeight="1" collapsed="1">
      <c r="A7" s="1" t="s">
        <v>1</v>
      </c>
      <c r="B7" s="2" t="s">
        <v>2</v>
      </c>
      <c r="C7" s="3" t="s">
        <v>34</v>
      </c>
      <c r="D7" s="3" t="s">
        <v>3</v>
      </c>
      <c r="E7" s="2" t="s">
        <v>14</v>
      </c>
      <c r="F7" s="2" t="s">
        <v>4</v>
      </c>
      <c r="G7" s="2"/>
      <c r="H7" s="4" t="s">
        <v>13</v>
      </c>
      <c r="I7" s="4" t="s">
        <v>168</v>
      </c>
    </row>
    <row r="8" spans="1:9" ht="12" customHeight="1">
      <c r="A8" s="12">
        <v>0.01</v>
      </c>
      <c r="B8" s="14" t="s">
        <v>24</v>
      </c>
      <c r="C8" s="13"/>
      <c r="D8" s="21" t="s">
        <v>132</v>
      </c>
      <c r="E8" s="21"/>
      <c r="F8" s="21"/>
      <c r="G8" s="21"/>
      <c r="H8" s="22" t="s">
        <v>133</v>
      </c>
      <c r="I8" s="26">
        <v>0.2</v>
      </c>
    </row>
    <row r="9" spans="1:8" ht="12" customHeight="1">
      <c r="A9" s="28"/>
      <c r="B9" s="29" t="s">
        <v>150</v>
      </c>
      <c r="C9" s="28">
        <v>1</v>
      </c>
      <c r="D9" s="28" t="s">
        <v>35</v>
      </c>
      <c r="E9" s="30">
        <v>2003</v>
      </c>
      <c r="F9" s="28" t="s">
        <v>36</v>
      </c>
      <c r="G9" s="6"/>
      <c r="H9" s="31">
        <v>0.0003356481481481481</v>
      </c>
    </row>
    <row r="10" spans="1:8" ht="12" customHeight="1">
      <c r="A10" s="5"/>
      <c r="B10" s="6" t="s">
        <v>150</v>
      </c>
      <c r="C10" s="5">
        <v>2</v>
      </c>
      <c r="D10" s="5" t="s">
        <v>37</v>
      </c>
      <c r="E10" s="9">
        <v>2004</v>
      </c>
      <c r="F10" s="5" t="s">
        <v>38</v>
      </c>
      <c r="G10" s="6"/>
      <c r="H10" s="7">
        <v>0.0004050925925925926</v>
      </c>
    </row>
    <row r="11" spans="1:8" ht="12" customHeight="1">
      <c r="A11" s="5"/>
      <c r="B11" s="6" t="s">
        <v>150</v>
      </c>
      <c r="C11" s="5">
        <v>3</v>
      </c>
      <c r="D11" s="5" t="s">
        <v>39</v>
      </c>
      <c r="E11" s="9">
        <v>2004</v>
      </c>
      <c r="F11" s="5" t="s">
        <v>40</v>
      </c>
      <c r="G11" s="6"/>
      <c r="H11" s="7">
        <v>0.0004166666666666667</v>
      </c>
    </row>
    <row r="12" spans="1:9" ht="12" customHeight="1">
      <c r="A12" s="13">
        <v>0.02</v>
      </c>
      <c r="B12" s="14" t="s">
        <v>25</v>
      </c>
      <c r="C12" s="13"/>
      <c r="D12" s="21" t="s">
        <v>134</v>
      </c>
      <c r="E12" s="21"/>
      <c r="F12" s="21"/>
      <c r="G12" s="21"/>
      <c r="H12" s="22" t="s">
        <v>135</v>
      </c>
      <c r="I12" s="26">
        <v>0.2</v>
      </c>
    </row>
    <row r="13" spans="1:8" ht="12" customHeight="1">
      <c r="A13" s="28"/>
      <c r="B13" s="29" t="s">
        <v>151</v>
      </c>
      <c r="C13" s="28">
        <v>1</v>
      </c>
      <c r="D13" s="28" t="s">
        <v>41</v>
      </c>
      <c r="E13" s="30">
        <v>2001</v>
      </c>
      <c r="F13" s="28" t="s">
        <v>42</v>
      </c>
      <c r="G13" s="6"/>
      <c r="H13" s="31">
        <v>0.0004976851851851852</v>
      </c>
    </row>
    <row r="14" spans="1:8" ht="12" customHeight="1">
      <c r="A14" s="5"/>
      <c r="B14" s="6" t="s">
        <v>151</v>
      </c>
      <c r="C14" s="5">
        <v>2</v>
      </c>
      <c r="D14" s="5" t="s">
        <v>43</v>
      </c>
      <c r="E14" s="9">
        <v>2001</v>
      </c>
      <c r="F14" s="5" t="s">
        <v>44</v>
      </c>
      <c r="G14" s="6"/>
      <c r="H14" s="7">
        <v>0.0005555555555555556</v>
      </c>
    </row>
    <row r="15" spans="1:9" ht="12" customHeight="1">
      <c r="A15" s="12">
        <v>0.01</v>
      </c>
      <c r="B15" s="14" t="s">
        <v>26</v>
      </c>
      <c r="C15" s="13"/>
      <c r="D15" s="21" t="s">
        <v>136</v>
      </c>
      <c r="E15" s="21"/>
      <c r="F15" s="21"/>
      <c r="G15" s="21"/>
      <c r="H15" s="22" t="s">
        <v>137</v>
      </c>
      <c r="I15" s="26">
        <v>0.4</v>
      </c>
    </row>
    <row r="16" spans="1:8" ht="12" customHeight="1">
      <c r="A16" s="28"/>
      <c r="B16" s="29" t="s">
        <v>152</v>
      </c>
      <c r="C16" s="28">
        <v>1</v>
      </c>
      <c r="D16" s="28" t="s">
        <v>45</v>
      </c>
      <c r="E16" s="30">
        <v>1999</v>
      </c>
      <c r="F16" s="28" t="s">
        <v>36</v>
      </c>
      <c r="G16" s="6"/>
      <c r="H16" s="31">
        <v>0.0011226851851851851</v>
      </c>
    </row>
    <row r="17" spans="1:8" ht="12" customHeight="1">
      <c r="A17" s="5"/>
      <c r="B17" s="6" t="s">
        <v>152</v>
      </c>
      <c r="C17" s="5">
        <v>2</v>
      </c>
      <c r="D17" s="5" t="s">
        <v>46</v>
      </c>
      <c r="E17" s="9">
        <v>2000</v>
      </c>
      <c r="F17" s="5" t="s">
        <v>47</v>
      </c>
      <c r="G17" s="6"/>
      <c r="H17" s="7">
        <v>0.0011805555555555556</v>
      </c>
    </row>
    <row r="18" spans="1:8" ht="12" customHeight="1">
      <c r="A18" s="5"/>
      <c r="B18" s="6" t="s">
        <v>152</v>
      </c>
      <c r="C18" s="5">
        <v>3</v>
      </c>
      <c r="D18" s="5" t="s">
        <v>48</v>
      </c>
      <c r="E18" s="9">
        <v>2000</v>
      </c>
      <c r="F18" s="5" t="s">
        <v>42</v>
      </c>
      <c r="G18" s="6"/>
      <c r="H18" s="7">
        <v>0.0012268518518518518</v>
      </c>
    </row>
    <row r="19" spans="1:8" ht="12" customHeight="1">
      <c r="A19" s="5"/>
      <c r="B19" s="6" t="s">
        <v>152</v>
      </c>
      <c r="C19" s="5">
        <v>4</v>
      </c>
      <c r="D19" s="5" t="s">
        <v>49</v>
      </c>
      <c r="E19" s="9">
        <v>2000</v>
      </c>
      <c r="F19" s="5" t="s">
        <v>50</v>
      </c>
      <c r="G19" s="6"/>
      <c r="H19" s="7">
        <v>0.00125</v>
      </c>
    </row>
    <row r="20" spans="1:8" ht="12" customHeight="1">
      <c r="A20" s="5"/>
      <c r="B20" s="6" t="s">
        <v>152</v>
      </c>
      <c r="C20" s="5">
        <v>5</v>
      </c>
      <c r="D20" s="5" t="s">
        <v>51</v>
      </c>
      <c r="E20" s="9">
        <v>1999</v>
      </c>
      <c r="F20" s="5" t="s">
        <v>52</v>
      </c>
      <c r="G20" s="6"/>
      <c r="H20" s="7">
        <v>0.001423611111111111</v>
      </c>
    </row>
    <row r="21" spans="1:9" ht="12" customHeight="1">
      <c r="A21" s="13">
        <v>0.02</v>
      </c>
      <c r="B21" s="14" t="s">
        <v>27</v>
      </c>
      <c r="C21" s="13"/>
      <c r="D21" s="21" t="s">
        <v>138</v>
      </c>
      <c r="E21" s="21"/>
      <c r="F21" s="21"/>
      <c r="G21" s="21"/>
      <c r="H21" s="22" t="s">
        <v>139</v>
      </c>
      <c r="I21" s="26">
        <v>0.4</v>
      </c>
    </row>
    <row r="22" spans="1:8" ht="12" customHeight="1">
      <c r="A22" s="28"/>
      <c r="B22" s="29" t="s">
        <v>153</v>
      </c>
      <c r="C22" s="28">
        <v>1</v>
      </c>
      <c r="D22" s="28" t="s">
        <v>53</v>
      </c>
      <c r="E22" s="30">
        <v>1997</v>
      </c>
      <c r="F22" s="28" t="s">
        <v>36</v>
      </c>
      <c r="G22" s="6"/>
      <c r="H22" s="31">
        <v>0.0012037037037037038</v>
      </c>
    </row>
    <row r="23" spans="1:8" ht="12" customHeight="1">
      <c r="A23" s="5"/>
      <c r="B23" s="6" t="s">
        <v>153</v>
      </c>
      <c r="C23" s="5">
        <v>2</v>
      </c>
      <c r="D23" s="5" t="s">
        <v>54</v>
      </c>
      <c r="E23" s="9">
        <v>1998</v>
      </c>
      <c r="F23" s="5" t="s">
        <v>55</v>
      </c>
      <c r="G23" s="6"/>
      <c r="H23" s="7">
        <v>0.0012962962962962963</v>
      </c>
    </row>
    <row r="24" spans="1:8" ht="12" customHeight="1">
      <c r="A24" s="5"/>
      <c r="B24" s="6" t="s">
        <v>153</v>
      </c>
      <c r="C24" s="5">
        <v>3</v>
      </c>
      <c r="D24" s="5" t="s">
        <v>56</v>
      </c>
      <c r="E24" s="9">
        <v>1998</v>
      </c>
      <c r="F24" s="5" t="s">
        <v>42</v>
      </c>
      <c r="G24" s="6"/>
      <c r="H24" s="7">
        <v>0.001412037037037037</v>
      </c>
    </row>
    <row r="25" spans="1:9" ht="12" customHeight="1">
      <c r="A25" s="12">
        <v>0.03</v>
      </c>
      <c r="B25" s="14" t="s">
        <v>57</v>
      </c>
      <c r="C25" s="13"/>
      <c r="D25" s="21" t="s">
        <v>140</v>
      </c>
      <c r="E25" s="21"/>
      <c r="F25" s="21"/>
      <c r="G25" s="21"/>
      <c r="H25" s="22" t="s">
        <v>141</v>
      </c>
      <c r="I25" s="26">
        <v>1</v>
      </c>
    </row>
    <row r="26" spans="1:8" ht="12" customHeight="1">
      <c r="A26" s="28"/>
      <c r="B26" s="29" t="s">
        <v>154</v>
      </c>
      <c r="C26" s="28">
        <v>1</v>
      </c>
      <c r="D26" s="28" t="s">
        <v>58</v>
      </c>
      <c r="E26" s="30">
        <v>1996</v>
      </c>
      <c r="F26" s="28" t="s">
        <v>47</v>
      </c>
      <c r="G26" s="6"/>
      <c r="H26" s="31">
        <v>0.0028587962962962963</v>
      </c>
    </row>
    <row r="27" spans="1:9" ht="12" customHeight="1">
      <c r="A27" s="13">
        <v>0.04</v>
      </c>
      <c r="B27" s="14" t="s">
        <v>59</v>
      </c>
      <c r="C27" s="13"/>
      <c r="D27" s="21" t="s">
        <v>142</v>
      </c>
      <c r="E27" s="21"/>
      <c r="F27" s="21"/>
      <c r="G27" s="21"/>
      <c r="H27" s="22" t="s">
        <v>143</v>
      </c>
      <c r="I27" s="26">
        <v>4.2</v>
      </c>
    </row>
    <row r="28" spans="1:8" ht="12" customHeight="1">
      <c r="A28" s="28"/>
      <c r="B28" s="29" t="s">
        <v>155</v>
      </c>
      <c r="C28" s="28">
        <v>1</v>
      </c>
      <c r="D28" s="28" t="s">
        <v>60</v>
      </c>
      <c r="E28" s="30">
        <v>1991</v>
      </c>
      <c r="F28" s="28" t="s">
        <v>40</v>
      </c>
      <c r="G28" s="6"/>
      <c r="H28" s="31">
        <v>0.010497685185185186</v>
      </c>
    </row>
    <row r="29" spans="1:8" ht="12" customHeight="1">
      <c r="A29" s="5"/>
      <c r="B29" s="6" t="s">
        <v>155</v>
      </c>
      <c r="C29" s="5">
        <v>2</v>
      </c>
      <c r="D29" s="5" t="s">
        <v>61</v>
      </c>
      <c r="E29" s="9">
        <v>1994</v>
      </c>
      <c r="F29" s="5" t="s">
        <v>42</v>
      </c>
      <c r="G29" s="6"/>
      <c r="H29" s="7">
        <v>0.011157407407407408</v>
      </c>
    </row>
    <row r="30" spans="1:8" ht="12" customHeight="1">
      <c r="A30" s="5"/>
      <c r="B30" s="6" t="s">
        <v>155</v>
      </c>
      <c r="C30" s="5">
        <v>3</v>
      </c>
      <c r="D30" s="5" t="s">
        <v>62</v>
      </c>
      <c r="E30" s="9">
        <v>1992</v>
      </c>
      <c r="F30" s="5" t="s">
        <v>5</v>
      </c>
      <c r="G30" s="6"/>
      <c r="H30" s="7">
        <v>0.011620370370370371</v>
      </c>
    </row>
    <row r="31" spans="1:8" ht="12" customHeight="1">
      <c r="A31" s="5"/>
      <c r="B31" s="6" t="s">
        <v>155</v>
      </c>
      <c r="C31" s="5">
        <v>4</v>
      </c>
      <c r="D31" s="5" t="s">
        <v>63</v>
      </c>
      <c r="E31" s="9">
        <v>1990</v>
      </c>
      <c r="F31" s="5" t="s">
        <v>64</v>
      </c>
      <c r="G31" s="6"/>
      <c r="H31" s="7">
        <v>0.012083333333333333</v>
      </c>
    </row>
    <row r="32" spans="1:8" ht="12" customHeight="1">
      <c r="A32" s="5"/>
      <c r="B32" s="6" t="s">
        <v>155</v>
      </c>
      <c r="C32" s="5">
        <v>5</v>
      </c>
      <c r="D32" s="5" t="s">
        <v>65</v>
      </c>
      <c r="E32" s="9">
        <v>1993</v>
      </c>
      <c r="F32" s="5" t="s">
        <v>40</v>
      </c>
      <c r="G32" s="6"/>
      <c r="H32" s="7">
        <v>0.012881944444444446</v>
      </c>
    </row>
    <row r="33" spans="1:9" ht="12" customHeight="1">
      <c r="A33" s="12">
        <v>0.03</v>
      </c>
      <c r="B33" s="14" t="s">
        <v>6</v>
      </c>
      <c r="C33" s="13" t="s">
        <v>17</v>
      </c>
      <c r="D33" s="21" t="s">
        <v>120</v>
      </c>
      <c r="E33" s="21"/>
      <c r="F33" s="21"/>
      <c r="G33" s="21"/>
      <c r="H33" s="22" t="s">
        <v>121</v>
      </c>
      <c r="I33" s="26">
        <v>4.2</v>
      </c>
    </row>
    <row r="34" spans="1:8" ht="12" customHeight="1">
      <c r="A34" s="28"/>
      <c r="B34" s="29" t="s">
        <v>156</v>
      </c>
      <c r="C34" s="28">
        <v>1</v>
      </c>
      <c r="D34" s="28" t="s">
        <v>66</v>
      </c>
      <c r="E34" s="30">
        <v>1989</v>
      </c>
      <c r="F34" s="28" t="s">
        <v>67</v>
      </c>
      <c r="G34" s="6"/>
      <c r="H34" s="31">
        <v>0.010034722222222221</v>
      </c>
    </row>
    <row r="35" spans="1:8" ht="12" customHeight="1">
      <c r="A35" s="5"/>
      <c r="B35" s="6" t="s">
        <v>156</v>
      </c>
      <c r="C35" s="5">
        <v>2</v>
      </c>
      <c r="D35" s="5" t="s">
        <v>68</v>
      </c>
      <c r="E35" s="9">
        <v>1984</v>
      </c>
      <c r="F35" s="5" t="s">
        <v>69</v>
      </c>
      <c r="G35" s="6"/>
      <c r="H35" s="7">
        <v>0.010775462962962964</v>
      </c>
    </row>
    <row r="36" spans="1:8" ht="12" customHeight="1">
      <c r="A36" s="5"/>
      <c r="B36" s="6" t="s">
        <v>156</v>
      </c>
      <c r="C36" s="5">
        <v>3</v>
      </c>
      <c r="D36" s="5" t="s">
        <v>70</v>
      </c>
      <c r="E36" s="9">
        <v>1983</v>
      </c>
      <c r="F36" s="5" t="s">
        <v>71</v>
      </c>
      <c r="G36" s="6"/>
      <c r="H36" s="7">
        <v>0.01082175925925926</v>
      </c>
    </row>
    <row r="37" spans="1:8" ht="12" customHeight="1">
      <c r="A37" s="5"/>
      <c r="B37" s="6" t="s">
        <v>156</v>
      </c>
      <c r="C37" s="5">
        <v>4</v>
      </c>
      <c r="D37" s="5" t="s">
        <v>72</v>
      </c>
      <c r="E37" s="9">
        <v>1981</v>
      </c>
      <c r="F37" s="5" t="s">
        <v>73</v>
      </c>
      <c r="G37" s="6"/>
      <c r="H37" s="7">
        <v>0.010972222222222223</v>
      </c>
    </row>
    <row r="38" spans="1:8" ht="12" customHeight="1">
      <c r="A38" s="5"/>
      <c r="B38" s="6" t="s">
        <v>156</v>
      </c>
      <c r="C38" s="5">
        <v>5</v>
      </c>
      <c r="D38" s="5" t="s">
        <v>74</v>
      </c>
      <c r="E38" s="9">
        <v>1989</v>
      </c>
      <c r="F38" s="5" t="s">
        <v>47</v>
      </c>
      <c r="G38" s="6"/>
      <c r="H38" s="7">
        <v>0.011412037037037038</v>
      </c>
    </row>
    <row r="39" spans="1:8" ht="12" customHeight="1">
      <c r="A39" s="5"/>
      <c r="B39" s="6" t="s">
        <v>156</v>
      </c>
      <c r="C39" s="5">
        <v>6</v>
      </c>
      <c r="D39" s="5" t="s">
        <v>75</v>
      </c>
      <c r="E39" s="9">
        <v>1988</v>
      </c>
      <c r="F39" s="5" t="s">
        <v>76</v>
      </c>
      <c r="G39" s="6"/>
      <c r="H39" s="7">
        <v>0.011886574074074075</v>
      </c>
    </row>
    <row r="40" spans="1:8" ht="12" customHeight="1">
      <c r="A40" s="5"/>
      <c r="B40" s="6" t="s">
        <v>156</v>
      </c>
      <c r="C40" s="5">
        <v>7</v>
      </c>
      <c r="D40" s="5" t="s">
        <v>77</v>
      </c>
      <c r="E40" s="9">
        <v>1971</v>
      </c>
      <c r="F40" s="5" t="s">
        <v>78</v>
      </c>
      <c r="G40" s="6"/>
      <c r="H40" s="7">
        <v>0.01622685185185185</v>
      </c>
    </row>
    <row r="41" spans="1:9" ht="12" customHeight="1">
      <c r="A41" s="13">
        <v>0.04</v>
      </c>
      <c r="B41" s="14" t="s">
        <v>7</v>
      </c>
      <c r="C41" s="13" t="s">
        <v>18</v>
      </c>
      <c r="D41" s="21" t="s">
        <v>122</v>
      </c>
      <c r="E41" s="21"/>
      <c r="F41" s="21"/>
      <c r="G41" s="21"/>
      <c r="H41" s="22" t="s">
        <v>123</v>
      </c>
      <c r="I41" s="26">
        <v>4.2</v>
      </c>
    </row>
    <row r="42" spans="1:8" ht="12" customHeight="1">
      <c r="A42" s="28"/>
      <c r="B42" s="29" t="s">
        <v>157</v>
      </c>
      <c r="C42" s="28">
        <v>1</v>
      </c>
      <c r="D42" s="28" t="s">
        <v>79</v>
      </c>
      <c r="E42" s="30">
        <v>1962</v>
      </c>
      <c r="F42" s="28" t="s">
        <v>36</v>
      </c>
      <c r="G42" s="6"/>
      <c r="H42" s="31">
        <v>0.010150462962962964</v>
      </c>
    </row>
    <row r="43" spans="1:8" ht="12" customHeight="1">
      <c r="A43" s="5"/>
      <c r="B43" s="6" t="s">
        <v>157</v>
      </c>
      <c r="C43" s="5">
        <v>2</v>
      </c>
      <c r="D43" s="5" t="s">
        <v>80</v>
      </c>
      <c r="E43" s="9">
        <v>1969</v>
      </c>
      <c r="F43" s="5" t="s">
        <v>44</v>
      </c>
      <c r="G43" s="6"/>
      <c r="H43" s="7">
        <v>0.014930555555555556</v>
      </c>
    </row>
    <row r="44" spans="1:9" ht="12" customHeight="1">
      <c r="A44" s="12">
        <v>0.05</v>
      </c>
      <c r="B44" s="14" t="s">
        <v>8</v>
      </c>
      <c r="C44" s="13" t="s">
        <v>19</v>
      </c>
      <c r="D44" s="21" t="s">
        <v>124</v>
      </c>
      <c r="E44" s="21"/>
      <c r="F44" s="21"/>
      <c r="G44" s="21"/>
      <c r="H44" s="22" t="s">
        <v>125</v>
      </c>
      <c r="I44" s="26">
        <v>4.2</v>
      </c>
    </row>
    <row r="45" spans="1:8" ht="12" customHeight="1">
      <c r="A45" s="28"/>
      <c r="B45" s="29" t="s">
        <v>158</v>
      </c>
      <c r="C45" s="28">
        <v>1</v>
      </c>
      <c r="D45" s="28" t="s">
        <v>81</v>
      </c>
      <c r="E45" s="30">
        <v>1954</v>
      </c>
      <c r="F45" s="28" t="s">
        <v>67</v>
      </c>
      <c r="G45" s="6"/>
      <c r="H45" s="31">
        <v>0.012870370370370372</v>
      </c>
    </row>
    <row r="46" spans="1:8" ht="12" customHeight="1">
      <c r="A46" s="5"/>
      <c r="B46" s="6" t="s">
        <v>158</v>
      </c>
      <c r="C46" s="5">
        <v>2</v>
      </c>
      <c r="D46" s="5" t="s">
        <v>82</v>
      </c>
      <c r="E46" s="9">
        <v>1956</v>
      </c>
      <c r="F46" s="5" t="s">
        <v>42</v>
      </c>
      <c r="G46" s="6"/>
      <c r="H46" s="7">
        <v>0.013090277777777779</v>
      </c>
    </row>
    <row r="47" spans="1:9" ht="12" customHeight="1">
      <c r="A47" s="13">
        <v>0.06</v>
      </c>
      <c r="B47" s="14" t="s">
        <v>9</v>
      </c>
      <c r="C47" s="13" t="s">
        <v>20</v>
      </c>
      <c r="D47" s="21" t="s">
        <v>126</v>
      </c>
      <c r="E47" s="21"/>
      <c r="F47" s="21"/>
      <c r="G47" s="21"/>
      <c r="H47" s="22" t="s">
        <v>127</v>
      </c>
      <c r="I47" s="26">
        <v>4.2</v>
      </c>
    </row>
    <row r="48" spans="1:8" ht="12" customHeight="1">
      <c r="A48" s="28"/>
      <c r="B48" s="29" t="s">
        <v>159</v>
      </c>
      <c r="C48" s="28">
        <v>1</v>
      </c>
      <c r="D48" s="28" t="s">
        <v>83</v>
      </c>
      <c r="E48" s="30">
        <v>1948</v>
      </c>
      <c r="F48" s="28" t="s">
        <v>44</v>
      </c>
      <c r="G48" s="6"/>
      <c r="H48" s="31">
        <v>0.014756944444444446</v>
      </c>
    </row>
    <row r="49" spans="1:8" ht="12" customHeight="1">
      <c r="A49" s="5"/>
      <c r="B49" s="6" t="s">
        <v>159</v>
      </c>
      <c r="C49" s="5">
        <v>2</v>
      </c>
      <c r="D49" s="5" t="s">
        <v>84</v>
      </c>
      <c r="E49" s="9">
        <v>1942</v>
      </c>
      <c r="F49" s="5" t="s">
        <v>44</v>
      </c>
      <c r="G49" s="6"/>
      <c r="H49" s="7">
        <v>0.015104166666666667</v>
      </c>
    </row>
    <row r="50" spans="1:9" ht="12" customHeight="1">
      <c r="A50" s="12">
        <v>0.11</v>
      </c>
      <c r="B50" s="14" t="s">
        <v>28</v>
      </c>
      <c r="C50" s="13"/>
      <c r="D50" s="21" t="s">
        <v>144</v>
      </c>
      <c r="E50" s="21"/>
      <c r="F50" s="21"/>
      <c r="G50" s="21"/>
      <c r="H50" s="22" t="s">
        <v>133</v>
      </c>
      <c r="I50" s="26">
        <v>0.2</v>
      </c>
    </row>
    <row r="51" spans="1:8" ht="12" customHeight="1">
      <c r="A51" s="28"/>
      <c r="B51" s="29" t="s">
        <v>160</v>
      </c>
      <c r="C51" s="28">
        <v>1</v>
      </c>
      <c r="D51" s="28" t="s">
        <v>85</v>
      </c>
      <c r="E51" s="30">
        <v>2006</v>
      </c>
      <c r="F51" s="28" t="s">
        <v>47</v>
      </c>
      <c r="G51" s="6"/>
      <c r="H51" s="31">
        <v>0.0005787037037037038</v>
      </c>
    </row>
    <row r="52" spans="1:9" ht="12" customHeight="1">
      <c r="A52" s="13">
        <v>0.12</v>
      </c>
      <c r="B52" s="14" t="s">
        <v>29</v>
      </c>
      <c r="C52" s="13"/>
      <c r="D52" s="21" t="s">
        <v>145</v>
      </c>
      <c r="E52" s="21"/>
      <c r="F52" s="21"/>
      <c r="G52" s="21"/>
      <c r="H52" s="22" t="s">
        <v>135</v>
      </c>
      <c r="I52" s="26">
        <v>0.2</v>
      </c>
    </row>
    <row r="53" spans="1:8" ht="12" customHeight="1">
      <c r="A53" s="28"/>
      <c r="B53" s="29" t="s">
        <v>161</v>
      </c>
      <c r="C53" s="28">
        <v>1</v>
      </c>
      <c r="D53" s="28" t="s">
        <v>86</v>
      </c>
      <c r="E53" s="30">
        <v>2001</v>
      </c>
      <c r="F53" s="28" t="s">
        <v>36</v>
      </c>
      <c r="G53" s="6"/>
      <c r="H53" s="31">
        <v>0.00047453703703703704</v>
      </c>
    </row>
    <row r="54" spans="1:9" ht="12" customHeight="1">
      <c r="A54" s="12">
        <v>0.11</v>
      </c>
      <c r="B54" s="14" t="s">
        <v>30</v>
      </c>
      <c r="C54" s="13"/>
      <c r="D54" s="21" t="s">
        <v>146</v>
      </c>
      <c r="E54" s="21"/>
      <c r="F54" s="21"/>
      <c r="G54" s="21"/>
      <c r="H54" s="22" t="s">
        <v>137</v>
      </c>
      <c r="I54" s="26">
        <v>0.4</v>
      </c>
    </row>
    <row r="55" spans="1:8" ht="12" customHeight="1">
      <c r="A55" s="28"/>
      <c r="B55" s="29" t="s">
        <v>162</v>
      </c>
      <c r="C55" s="28">
        <v>1</v>
      </c>
      <c r="D55" s="28" t="s">
        <v>87</v>
      </c>
      <c r="E55" s="30">
        <v>1999</v>
      </c>
      <c r="F55" s="28" t="s">
        <v>88</v>
      </c>
      <c r="G55" s="6"/>
      <c r="H55" s="31">
        <v>0.0011574074074074073</v>
      </c>
    </row>
    <row r="56" spans="1:8" ht="12" customHeight="1">
      <c r="A56" s="5"/>
      <c r="B56" s="6" t="s">
        <v>162</v>
      </c>
      <c r="C56" s="5">
        <v>2</v>
      </c>
      <c r="D56" s="5" t="s">
        <v>89</v>
      </c>
      <c r="E56" s="9">
        <v>1999</v>
      </c>
      <c r="F56" s="5" t="s">
        <v>44</v>
      </c>
      <c r="G56" s="6"/>
      <c r="H56" s="7">
        <v>0.0011805555555555556</v>
      </c>
    </row>
    <row r="57" spans="1:8" ht="12" customHeight="1">
      <c r="A57" s="5"/>
      <c r="B57" s="6" t="s">
        <v>162</v>
      </c>
      <c r="C57" s="5">
        <v>3</v>
      </c>
      <c r="D57" s="5" t="s">
        <v>90</v>
      </c>
      <c r="E57" s="9">
        <v>1999</v>
      </c>
      <c r="F57" s="5" t="s">
        <v>52</v>
      </c>
      <c r="G57" s="6"/>
      <c r="H57" s="7">
        <v>0.0011921296296296296</v>
      </c>
    </row>
    <row r="58" spans="1:8" ht="12" customHeight="1">
      <c r="A58" s="5"/>
      <c r="B58" s="6" t="s">
        <v>162</v>
      </c>
      <c r="C58" s="5">
        <v>4</v>
      </c>
      <c r="D58" s="5" t="s">
        <v>91</v>
      </c>
      <c r="E58" s="9">
        <v>1999</v>
      </c>
      <c r="F58" s="5" t="s">
        <v>55</v>
      </c>
      <c r="G58" s="6"/>
      <c r="H58" s="7">
        <v>0.001193287037037037</v>
      </c>
    </row>
    <row r="59" spans="1:8" ht="12" customHeight="1">
      <c r="A59" s="5"/>
      <c r="B59" s="6" t="s">
        <v>162</v>
      </c>
      <c r="C59" s="5">
        <v>5</v>
      </c>
      <c r="D59" s="5" t="s">
        <v>92</v>
      </c>
      <c r="E59" s="9">
        <v>1999</v>
      </c>
      <c r="F59" s="5" t="s">
        <v>93</v>
      </c>
      <c r="G59" s="6"/>
      <c r="H59" s="7">
        <v>0.0012268518518518518</v>
      </c>
    </row>
    <row r="60" spans="1:8" ht="12" customHeight="1">
      <c r="A60" s="5"/>
      <c r="B60" s="6" t="s">
        <v>162</v>
      </c>
      <c r="C60" s="5">
        <v>6</v>
      </c>
      <c r="D60" s="5" t="s">
        <v>94</v>
      </c>
      <c r="E60" s="9">
        <v>1999</v>
      </c>
      <c r="F60" s="5" t="s">
        <v>47</v>
      </c>
      <c r="G60" s="6"/>
      <c r="H60" s="7">
        <v>0.00125</v>
      </c>
    </row>
    <row r="61" spans="1:8" ht="12" customHeight="1">
      <c r="A61" s="5"/>
      <c r="B61" s="6" t="s">
        <v>162</v>
      </c>
      <c r="C61" s="5">
        <v>7</v>
      </c>
      <c r="D61" s="5" t="s">
        <v>95</v>
      </c>
      <c r="E61" s="9">
        <v>2000</v>
      </c>
      <c r="F61" s="5" t="s">
        <v>47</v>
      </c>
      <c r="G61" s="6"/>
      <c r="H61" s="7">
        <v>0.0012962962962962963</v>
      </c>
    </row>
    <row r="62" spans="1:8" ht="12" customHeight="1">
      <c r="A62" s="5"/>
      <c r="B62" s="6" t="s">
        <v>162</v>
      </c>
      <c r="C62" s="5">
        <v>8</v>
      </c>
      <c r="D62" s="5" t="s">
        <v>96</v>
      </c>
      <c r="E62" s="9">
        <v>1999</v>
      </c>
      <c r="F62" s="5" t="s">
        <v>88</v>
      </c>
      <c r="G62" s="6"/>
      <c r="H62" s="7">
        <v>0.0013310185185185185</v>
      </c>
    </row>
    <row r="63" spans="1:8" ht="12" customHeight="1">
      <c r="A63" s="5"/>
      <c r="B63" s="6" t="s">
        <v>162</v>
      </c>
      <c r="C63" s="5">
        <v>9</v>
      </c>
      <c r="D63" s="5" t="s">
        <v>97</v>
      </c>
      <c r="E63" s="9">
        <v>1999</v>
      </c>
      <c r="F63" s="5" t="s">
        <v>88</v>
      </c>
      <c r="G63" s="6"/>
      <c r="H63" s="7">
        <v>0.001388888888888889</v>
      </c>
    </row>
    <row r="64" spans="1:8" ht="12" customHeight="1">
      <c r="A64" s="5"/>
      <c r="B64" s="6" t="s">
        <v>162</v>
      </c>
      <c r="C64" s="5">
        <v>10</v>
      </c>
      <c r="D64" s="5" t="s">
        <v>98</v>
      </c>
      <c r="E64" s="9">
        <v>2000</v>
      </c>
      <c r="F64" s="5" t="s">
        <v>42</v>
      </c>
      <c r="G64" s="6"/>
      <c r="H64" s="7">
        <v>0.0014699074074074074</v>
      </c>
    </row>
    <row r="65" spans="1:8" ht="12" customHeight="1">
      <c r="A65" s="5"/>
      <c r="B65" s="6" t="s">
        <v>162</v>
      </c>
      <c r="C65" s="5">
        <v>11</v>
      </c>
      <c r="D65" s="5" t="s">
        <v>99</v>
      </c>
      <c r="E65" s="9">
        <v>2000</v>
      </c>
      <c r="F65" s="5" t="s">
        <v>44</v>
      </c>
      <c r="G65" s="6"/>
      <c r="H65" s="7">
        <v>0.0014814814814814814</v>
      </c>
    </row>
    <row r="66" spans="1:8" ht="12" customHeight="1">
      <c r="A66" s="5"/>
      <c r="B66" s="6" t="s">
        <v>162</v>
      </c>
      <c r="C66" s="5">
        <v>12</v>
      </c>
      <c r="D66" s="5" t="s">
        <v>100</v>
      </c>
      <c r="E66" s="9">
        <v>1999</v>
      </c>
      <c r="F66" s="5" t="s">
        <v>44</v>
      </c>
      <c r="G66" s="6"/>
      <c r="H66" s="7">
        <v>0.0015046296296296294</v>
      </c>
    </row>
    <row r="67" spans="1:9" ht="12" customHeight="1">
      <c r="A67" s="13">
        <v>0.12</v>
      </c>
      <c r="B67" s="14" t="s">
        <v>31</v>
      </c>
      <c r="C67" s="13"/>
      <c r="D67" s="21" t="s">
        <v>147</v>
      </c>
      <c r="E67" s="21"/>
      <c r="F67" s="21"/>
      <c r="G67" s="21"/>
      <c r="H67" s="22" t="s">
        <v>139</v>
      </c>
      <c r="I67" s="26">
        <v>0.4</v>
      </c>
    </row>
    <row r="68" spans="1:8" ht="12.75">
      <c r="A68" s="28"/>
      <c r="B68" s="29" t="s">
        <v>163</v>
      </c>
      <c r="C68" s="28">
        <v>1</v>
      </c>
      <c r="D68" s="28" t="s">
        <v>101</v>
      </c>
      <c r="E68" s="30">
        <v>1997</v>
      </c>
      <c r="F68" s="28" t="s">
        <v>47</v>
      </c>
      <c r="G68" s="6"/>
      <c r="H68" s="31">
        <v>0.0011921296296296296</v>
      </c>
    </row>
    <row r="69" spans="1:8" ht="12.75">
      <c r="A69" s="5"/>
      <c r="B69" s="6" t="s">
        <v>163</v>
      </c>
      <c r="C69" s="5">
        <v>2</v>
      </c>
      <c r="D69" s="5" t="s">
        <v>102</v>
      </c>
      <c r="E69" s="9">
        <v>1998</v>
      </c>
      <c r="F69" s="5" t="s">
        <v>88</v>
      </c>
      <c r="G69" s="6"/>
      <c r="H69" s="7">
        <v>0.0012384259259259258</v>
      </c>
    </row>
    <row r="70" spans="1:8" ht="12.75">
      <c r="A70" s="5"/>
      <c r="B70" s="6" t="s">
        <v>163</v>
      </c>
      <c r="C70" s="5">
        <v>3</v>
      </c>
      <c r="D70" s="5" t="s">
        <v>103</v>
      </c>
      <c r="E70" s="9">
        <v>1998</v>
      </c>
      <c r="F70" s="5" t="s">
        <v>88</v>
      </c>
      <c r="G70" s="6"/>
      <c r="H70" s="7">
        <v>0.001388888888888889</v>
      </c>
    </row>
    <row r="71" spans="1:8" ht="12.75">
      <c r="A71" s="5"/>
      <c r="B71" s="6" t="s">
        <v>163</v>
      </c>
      <c r="C71" s="5">
        <v>4</v>
      </c>
      <c r="D71" s="5" t="s">
        <v>104</v>
      </c>
      <c r="E71" s="9">
        <v>1997</v>
      </c>
      <c r="F71" s="5" t="s">
        <v>36</v>
      </c>
      <c r="G71" s="6"/>
      <c r="H71" s="7">
        <v>0.0014351851851851854</v>
      </c>
    </row>
    <row r="72" spans="1:9" ht="12.75">
      <c r="A72" s="12">
        <v>0.13</v>
      </c>
      <c r="B72" s="14" t="s">
        <v>105</v>
      </c>
      <c r="C72" s="13"/>
      <c r="D72" s="21" t="s">
        <v>148</v>
      </c>
      <c r="E72" s="21"/>
      <c r="F72" s="21"/>
      <c r="G72" s="21"/>
      <c r="H72" s="22" t="s">
        <v>141</v>
      </c>
      <c r="I72" s="26">
        <v>1</v>
      </c>
    </row>
    <row r="73" spans="1:8" ht="12.75">
      <c r="A73" s="28"/>
      <c r="B73" s="29" t="s">
        <v>164</v>
      </c>
      <c r="C73" s="28">
        <v>1</v>
      </c>
      <c r="D73" s="28" t="s">
        <v>106</v>
      </c>
      <c r="E73" s="30">
        <v>1995</v>
      </c>
      <c r="F73" s="28" t="s">
        <v>36</v>
      </c>
      <c r="G73" s="6"/>
      <c r="H73" s="31">
        <v>0.002534722222222222</v>
      </c>
    </row>
    <row r="74" spans="1:8" ht="12.75">
      <c r="A74" s="5"/>
      <c r="B74" s="6" t="s">
        <v>164</v>
      </c>
      <c r="C74" s="5">
        <v>2</v>
      </c>
      <c r="D74" s="5" t="s">
        <v>107</v>
      </c>
      <c r="E74" s="9">
        <v>1996</v>
      </c>
      <c r="F74" s="5" t="s">
        <v>36</v>
      </c>
      <c r="G74" s="6"/>
      <c r="H74" s="7">
        <v>0.002546296296296296</v>
      </c>
    </row>
    <row r="75" spans="1:8" ht="12.75">
      <c r="A75" s="5"/>
      <c r="B75" s="6" t="s">
        <v>164</v>
      </c>
      <c r="C75" s="5">
        <v>3</v>
      </c>
      <c r="D75" s="5" t="s">
        <v>108</v>
      </c>
      <c r="E75" s="9">
        <v>1996</v>
      </c>
      <c r="F75" s="5" t="s">
        <v>109</v>
      </c>
      <c r="G75" s="6"/>
      <c r="H75" s="7">
        <v>0.0026504629629629625</v>
      </c>
    </row>
    <row r="76" spans="1:8" ht="12.75">
      <c r="A76" s="5"/>
      <c r="B76" s="6" t="s">
        <v>164</v>
      </c>
      <c r="C76" s="5">
        <v>4</v>
      </c>
      <c r="D76" s="5" t="s">
        <v>110</v>
      </c>
      <c r="E76" s="9">
        <v>1996</v>
      </c>
      <c r="F76" s="5" t="s">
        <v>55</v>
      </c>
      <c r="G76" s="6"/>
      <c r="H76" s="7">
        <v>0.0028125</v>
      </c>
    </row>
    <row r="77" spans="1:9" ht="12.75">
      <c r="A77" s="13">
        <v>0.14</v>
      </c>
      <c r="B77" s="14" t="s">
        <v>111</v>
      </c>
      <c r="C77" s="13"/>
      <c r="D77" s="21" t="s">
        <v>149</v>
      </c>
      <c r="E77" s="21"/>
      <c r="F77" s="21"/>
      <c r="G77" s="21"/>
      <c r="H77" s="22" t="s">
        <v>143</v>
      </c>
      <c r="I77" s="26">
        <v>4.2</v>
      </c>
    </row>
    <row r="78" spans="1:8" ht="12.75">
      <c r="A78" s="28"/>
      <c r="B78" s="29" t="s">
        <v>165</v>
      </c>
      <c r="C78" s="28">
        <v>1</v>
      </c>
      <c r="D78" s="28" t="s">
        <v>112</v>
      </c>
      <c r="E78" s="30">
        <v>1991</v>
      </c>
      <c r="F78" s="28" t="s">
        <v>113</v>
      </c>
      <c r="G78" s="6"/>
      <c r="H78" s="31">
        <v>0.014548611111111111</v>
      </c>
    </row>
    <row r="79" spans="1:8" ht="12.75">
      <c r="A79" s="28"/>
      <c r="B79" s="29" t="s">
        <v>166</v>
      </c>
      <c r="C79" s="28">
        <v>1</v>
      </c>
      <c r="D79" s="28" t="s">
        <v>114</v>
      </c>
      <c r="E79" s="30">
        <v>1987</v>
      </c>
      <c r="F79" s="28" t="s">
        <v>67</v>
      </c>
      <c r="G79" s="6"/>
      <c r="H79" s="31">
        <v>0.013229166666666667</v>
      </c>
    </row>
    <row r="80" spans="1:8" ht="12.75">
      <c r="A80" s="5"/>
      <c r="B80" s="6" t="s">
        <v>166</v>
      </c>
      <c r="C80" s="5">
        <v>2</v>
      </c>
      <c r="D80" s="5" t="s">
        <v>115</v>
      </c>
      <c r="E80" s="9">
        <v>1982</v>
      </c>
      <c r="F80" s="5" t="s">
        <v>71</v>
      </c>
      <c r="G80" s="6"/>
      <c r="H80" s="7">
        <v>0.013541666666666667</v>
      </c>
    </row>
    <row r="81" spans="1:8" ht="12.75">
      <c r="A81" s="5"/>
      <c r="B81" s="6" t="s">
        <v>166</v>
      </c>
      <c r="C81" s="5">
        <v>3</v>
      </c>
      <c r="D81" s="5" t="s">
        <v>116</v>
      </c>
      <c r="E81" s="9">
        <v>1981</v>
      </c>
      <c r="F81" s="5" t="s">
        <v>76</v>
      </c>
      <c r="G81" s="6"/>
      <c r="H81" s="7">
        <v>0.013842592592592594</v>
      </c>
    </row>
    <row r="82" spans="1:9" ht="12.75">
      <c r="A82" s="13">
        <v>0.13</v>
      </c>
      <c r="B82" s="14" t="s">
        <v>10</v>
      </c>
      <c r="C82" s="13" t="s">
        <v>21</v>
      </c>
      <c r="D82" s="21" t="s">
        <v>128</v>
      </c>
      <c r="E82" s="21"/>
      <c r="F82" s="21"/>
      <c r="G82" s="21"/>
      <c r="H82" s="22" t="s">
        <v>129</v>
      </c>
      <c r="I82" s="26">
        <v>4.2</v>
      </c>
    </row>
    <row r="83" spans="1:8" ht="12.75">
      <c r="A83" s="28"/>
      <c r="B83" s="29" t="s">
        <v>167</v>
      </c>
      <c r="C83" s="28">
        <v>1</v>
      </c>
      <c r="D83" s="28" t="s">
        <v>117</v>
      </c>
      <c r="E83" s="30">
        <v>1964</v>
      </c>
      <c r="F83" s="28" t="s">
        <v>67</v>
      </c>
      <c r="G83" s="6"/>
      <c r="H83" s="31">
        <v>0.015405092592592593</v>
      </c>
    </row>
    <row r="84" spans="1:8" ht="12.75">
      <c r="A84" s="5"/>
      <c r="B84" s="6" t="s">
        <v>167</v>
      </c>
      <c r="C84" s="5">
        <v>2</v>
      </c>
      <c r="D84" s="5" t="s">
        <v>118</v>
      </c>
      <c r="E84" s="9">
        <v>1971</v>
      </c>
      <c r="F84" s="5" t="s">
        <v>119</v>
      </c>
      <c r="G84" s="6"/>
      <c r="H84" s="7">
        <v>0.015856481481481482</v>
      </c>
    </row>
    <row r="85" spans="1:9" ht="12.75">
      <c r="A85" s="13">
        <v>0.14</v>
      </c>
      <c r="B85" s="14" t="s">
        <v>11</v>
      </c>
      <c r="C85" s="13" t="s">
        <v>22</v>
      </c>
      <c r="D85" s="21" t="s">
        <v>130</v>
      </c>
      <c r="E85" s="21"/>
      <c r="F85" s="21"/>
      <c r="G85" s="21"/>
      <c r="H85" s="22" t="s">
        <v>131</v>
      </c>
      <c r="I85" s="26">
        <v>4.2</v>
      </c>
    </row>
    <row r="87" spans="4:5" ht="12.75">
      <c r="D87" s="10" t="s">
        <v>173</v>
      </c>
      <c r="E87" t="s">
        <v>174</v>
      </c>
    </row>
    <row r="88" spans="4:5" ht="12.75">
      <c r="D88" s="10" t="s">
        <v>175</v>
      </c>
      <c r="E88" t="s">
        <v>176</v>
      </c>
    </row>
  </sheetData>
  <autoFilter ref="A7:H85"/>
  <mergeCells count="9">
    <mergeCell ref="A4:D4"/>
    <mergeCell ref="A6:B6"/>
    <mergeCell ref="F6:I6"/>
    <mergeCell ref="E4:I4"/>
    <mergeCell ref="A5:I5"/>
    <mergeCell ref="A1:H1"/>
    <mergeCell ref="D2:H2"/>
    <mergeCell ref="E3:F3"/>
    <mergeCell ref="A3:B3"/>
  </mergeCells>
  <hyperlinks>
    <hyperlink ref="G33" r:id="rId1" display=" Karol Labaš"/>
  </hyperlinks>
  <printOptions/>
  <pageMargins left="0.75" right="0.75" top="1" bottom="1" header="0.4921259845" footer="0.492125984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pane ySplit="7" topLeftCell="BM8" activePane="bottomLeft" state="frozen"/>
      <selection pane="topLeft" activeCell="D28" sqref="D28"/>
      <selection pane="bottomLeft" activeCell="A1" sqref="A1:H1"/>
    </sheetView>
  </sheetViews>
  <sheetFormatPr defaultColWidth="9.00390625" defaultRowHeight="12.75" outlineLevelRow="1"/>
  <cols>
    <col min="1" max="3" width="7.00390625" style="0" customWidth="1"/>
    <col min="4" max="4" width="19.875" style="0" customWidth="1"/>
    <col min="5" max="5" width="9.625" style="0" customWidth="1"/>
    <col min="6" max="6" width="23.25390625" style="0" customWidth="1"/>
    <col min="7" max="7" width="6.25390625" style="0" customWidth="1"/>
    <col min="8" max="8" width="8.375" style="0" customWidth="1"/>
  </cols>
  <sheetData>
    <row r="1" spans="1:8" ht="18.7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25.5" customHeight="1">
      <c r="A2" s="17" t="s">
        <v>177</v>
      </c>
      <c r="B2" s="11" t="s">
        <v>12</v>
      </c>
      <c r="C2" s="11"/>
      <c r="D2" s="33" t="s">
        <v>178</v>
      </c>
      <c r="E2" s="34"/>
      <c r="F2" s="34"/>
      <c r="G2" s="34"/>
      <c r="H2" s="34"/>
    </row>
    <row r="3" spans="1:8" s="16" customFormat="1" ht="18.75" customHeight="1">
      <c r="A3" s="35" t="s">
        <v>179</v>
      </c>
      <c r="B3" s="35"/>
      <c r="C3" s="15" t="s">
        <v>23</v>
      </c>
      <c r="D3" s="8"/>
      <c r="E3" s="35" t="s">
        <v>171</v>
      </c>
      <c r="F3" s="35"/>
      <c r="G3" s="46">
        <v>39941</v>
      </c>
      <c r="H3" s="46"/>
    </row>
    <row r="4" spans="1:8" ht="12.75">
      <c r="A4" s="36" t="s">
        <v>33</v>
      </c>
      <c r="B4" s="37"/>
      <c r="C4" s="37"/>
      <c r="D4" s="37"/>
      <c r="E4" s="47"/>
      <c r="F4" s="47"/>
      <c r="G4" s="47"/>
      <c r="H4" s="47"/>
    </row>
    <row r="5" spans="1:8" ht="15.75" customHeight="1" hidden="1" outlineLevel="1">
      <c r="A5" s="48" t="s">
        <v>32</v>
      </c>
      <c r="B5" s="49"/>
      <c r="C5" s="49"/>
      <c r="D5" s="49"/>
      <c r="E5" s="49"/>
      <c r="F5" s="49"/>
      <c r="G5" s="49"/>
      <c r="H5" s="49"/>
    </row>
    <row r="6" spans="1:8" ht="12.75" customHeight="1" hidden="1" outlineLevel="1">
      <c r="A6" s="38" t="s">
        <v>16</v>
      </c>
      <c r="B6" s="39"/>
      <c r="C6" s="19">
        <f>SUBTOTAL(2,C8:C835)</f>
        <v>44</v>
      </c>
      <c r="D6" s="18" t="s">
        <v>15</v>
      </c>
      <c r="E6" s="20">
        <f>SUBTOTAL(1,E8:E835)</f>
        <v>1995.6363636363637</v>
      </c>
      <c r="F6" s="50"/>
      <c r="G6" s="27"/>
      <c r="H6" s="51"/>
    </row>
    <row r="7" spans="1:9" ht="36.75" customHeight="1" collapsed="1">
      <c r="A7" s="52" t="s">
        <v>180</v>
      </c>
      <c r="B7" s="2" t="s">
        <v>2</v>
      </c>
      <c r="C7" s="3" t="s">
        <v>34</v>
      </c>
      <c r="D7" s="3" t="s">
        <v>3</v>
      </c>
      <c r="E7" s="2" t="s">
        <v>14</v>
      </c>
      <c r="F7" s="2" t="s">
        <v>4</v>
      </c>
      <c r="G7" s="2" t="s">
        <v>181</v>
      </c>
      <c r="H7" s="4" t="s">
        <v>13</v>
      </c>
      <c r="I7" s="4" t="s">
        <v>182</v>
      </c>
    </row>
    <row r="8" spans="1:9" ht="12" customHeight="1">
      <c r="A8" s="12">
        <v>0.07</v>
      </c>
      <c r="B8" s="14" t="s">
        <v>183</v>
      </c>
      <c r="C8" s="13" t="s">
        <v>184</v>
      </c>
      <c r="D8" s="21" t="s">
        <v>185</v>
      </c>
      <c r="E8" s="21"/>
      <c r="F8" s="21"/>
      <c r="G8" s="21"/>
      <c r="H8" s="22" t="s">
        <v>186</v>
      </c>
      <c r="I8" s="53">
        <v>5</v>
      </c>
    </row>
    <row r="9" spans="1:8" ht="12" customHeight="1">
      <c r="A9" s="54">
        <v>60</v>
      </c>
      <c r="B9" s="55" t="s">
        <v>187</v>
      </c>
      <c r="C9" s="54">
        <v>1</v>
      </c>
      <c r="D9" s="54" t="s">
        <v>188</v>
      </c>
      <c r="E9" s="56">
        <v>1973</v>
      </c>
      <c r="F9" s="54" t="s">
        <v>189</v>
      </c>
      <c r="G9" s="55"/>
      <c r="H9" s="57">
        <v>0.01826388888888889</v>
      </c>
    </row>
    <row r="10" spans="1:9" ht="12" customHeight="1">
      <c r="A10" s="12">
        <v>0.03</v>
      </c>
      <c r="B10" s="14" t="s">
        <v>24</v>
      </c>
      <c r="C10" s="13" t="s">
        <v>17</v>
      </c>
      <c r="D10" s="21" t="s">
        <v>190</v>
      </c>
      <c r="E10" s="21"/>
      <c r="F10" s="21"/>
      <c r="G10" s="21"/>
      <c r="H10" s="22" t="s">
        <v>191</v>
      </c>
      <c r="I10" s="53">
        <v>1</v>
      </c>
    </row>
    <row r="11" spans="1:8" ht="12" customHeight="1">
      <c r="A11" s="54">
        <v>250</v>
      </c>
      <c r="B11" s="55" t="s">
        <v>150</v>
      </c>
      <c r="C11" s="54">
        <v>1</v>
      </c>
      <c r="D11" s="54" t="s">
        <v>192</v>
      </c>
      <c r="E11" s="56">
        <v>1996</v>
      </c>
      <c r="F11" s="54" t="s">
        <v>193</v>
      </c>
      <c r="G11" s="55"/>
      <c r="H11" s="57">
        <v>0.0036805555555555554</v>
      </c>
    </row>
    <row r="12" spans="1:8" ht="12" customHeight="1">
      <c r="A12" s="5">
        <v>13</v>
      </c>
      <c r="B12" s="6" t="s">
        <v>150</v>
      </c>
      <c r="C12" s="5">
        <v>2</v>
      </c>
      <c r="D12" s="5" t="s">
        <v>194</v>
      </c>
      <c r="E12" s="9">
        <v>2000</v>
      </c>
      <c r="F12" s="5" t="s">
        <v>195</v>
      </c>
      <c r="G12" s="6"/>
      <c r="H12" s="7">
        <v>0.003946759259259259</v>
      </c>
    </row>
    <row r="13" spans="1:8" ht="12" customHeight="1">
      <c r="A13" s="5">
        <v>125</v>
      </c>
      <c r="B13" s="6" t="s">
        <v>150</v>
      </c>
      <c r="C13" s="5">
        <v>3</v>
      </c>
      <c r="D13" s="5" t="s">
        <v>196</v>
      </c>
      <c r="E13" s="9">
        <v>1998</v>
      </c>
      <c r="F13" s="5" t="s">
        <v>195</v>
      </c>
      <c r="G13" s="6"/>
      <c r="H13" s="7">
        <v>0.003958333333333334</v>
      </c>
    </row>
    <row r="14" spans="1:8" ht="12" customHeight="1">
      <c r="A14" s="5">
        <v>62</v>
      </c>
      <c r="B14" s="6" t="s">
        <v>150</v>
      </c>
      <c r="C14" s="5">
        <v>4</v>
      </c>
      <c r="D14" s="5" t="s">
        <v>197</v>
      </c>
      <c r="E14" s="9">
        <v>1996</v>
      </c>
      <c r="F14" s="5" t="s">
        <v>198</v>
      </c>
      <c r="G14" s="6"/>
      <c r="H14" s="7">
        <v>0.003969907407407407</v>
      </c>
    </row>
    <row r="15" spans="1:8" ht="12" customHeight="1">
      <c r="A15" s="5">
        <v>171</v>
      </c>
      <c r="B15" s="6" t="s">
        <v>150</v>
      </c>
      <c r="C15" s="5">
        <v>5</v>
      </c>
      <c r="D15" s="5" t="s">
        <v>199</v>
      </c>
      <c r="E15" s="9">
        <v>2000</v>
      </c>
      <c r="F15" s="5" t="s">
        <v>198</v>
      </c>
      <c r="G15" s="6"/>
      <c r="H15" s="7">
        <v>0.004340277777777778</v>
      </c>
    </row>
    <row r="16" spans="1:8" ht="12" customHeight="1">
      <c r="A16" s="5">
        <v>340</v>
      </c>
      <c r="B16" s="6" t="s">
        <v>150</v>
      </c>
      <c r="C16" s="5">
        <v>6</v>
      </c>
      <c r="D16" s="5" t="s">
        <v>200</v>
      </c>
      <c r="E16" s="9">
        <v>1999</v>
      </c>
      <c r="F16" s="5" t="s">
        <v>198</v>
      </c>
      <c r="G16" s="6"/>
      <c r="H16" s="7">
        <v>0.004386574074074074</v>
      </c>
    </row>
    <row r="17" spans="1:8" ht="12" customHeight="1">
      <c r="A17" s="5">
        <v>57</v>
      </c>
      <c r="B17" s="6" t="s">
        <v>150</v>
      </c>
      <c r="C17" s="5">
        <v>7</v>
      </c>
      <c r="D17" s="5" t="s">
        <v>201</v>
      </c>
      <c r="E17" s="9">
        <v>2001</v>
      </c>
      <c r="F17" s="5" t="s">
        <v>198</v>
      </c>
      <c r="G17" s="6"/>
      <c r="H17" s="7">
        <v>0.005092592592592592</v>
      </c>
    </row>
    <row r="18" spans="1:9" ht="12" customHeight="1">
      <c r="A18" s="13">
        <v>0.04</v>
      </c>
      <c r="B18" s="14" t="s">
        <v>25</v>
      </c>
      <c r="C18" s="13" t="s">
        <v>18</v>
      </c>
      <c r="D18" s="21" t="s">
        <v>202</v>
      </c>
      <c r="E18" s="21"/>
      <c r="F18" s="21"/>
      <c r="G18" s="21"/>
      <c r="H18" s="22" t="s">
        <v>203</v>
      </c>
      <c r="I18" s="53">
        <v>3</v>
      </c>
    </row>
    <row r="19" spans="1:8" ht="12" customHeight="1">
      <c r="A19" s="28">
        <v>175</v>
      </c>
      <c r="B19" s="29" t="s">
        <v>151</v>
      </c>
      <c r="C19" s="28">
        <v>1</v>
      </c>
      <c r="D19" s="28" t="s">
        <v>204</v>
      </c>
      <c r="E19" s="30">
        <v>1994</v>
      </c>
      <c r="F19" s="28" t="s">
        <v>198</v>
      </c>
      <c r="G19" s="29"/>
      <c r="H19" s="31">
        <v>0.009791666666666666</v>
      </c>
    </row>
    <row r="20" spans="1:9" ht="12" customHeight="1">
      <c r="A20" s="12">
        <v>0.05</v>
      </c>
      <c r="B20" s="14" t="s">
        <v>26</v>
      </c>
      <c r="C20" s="13" t="s">
        <v>19</v>
      </c>
      <c r="D20" s="21" t="s">
        <v>205</v>
      </c>
      <c r="E20" s="21"/>
      <c r="F20" s="21"/>
      <c r="G20" s="21"/>
      <c r="H20" s="22" t="s">
        <v>206</v>
      </c>
      <c r="I20" s="53">
        <v>5</v>
      </c>
    </row>
    <row r="21" spans="1:8" ht="12" customHeight="1">
      <c r="A21" s="28">
        <v>276</v>
      </c>
      <c r="B21" s="29" t="s">
        <v>152</v>
      </c>
      <c r="C21" s="28">
        <v>1</v>
      </c>
      <c r="D21" s="28" t="s">
        <v>207</v>
      </c>
      <c r="E21" s="30">
        <v>1993</v>
      </c>
      <c r="F21" s="28" t="s">
        <v>208</v>
      </c>
      <c r="G21" s="29"/>
      <c r="H21" s="31">
        <v>0.016261574074074074</v>
      </c>
    </row>
    <row r="22" spans="1:8" ht="12" customHeight="1">
      <c r="A22" s="5">
        <v>171</v>
      </c>
      <c r="B22" s="6" t="s">
        <v>152</v>
      </c>
      <c r="C22" s="5">
        <v>2</v>
      </c>
      <c r="D22" s="5" t="s">
        <v>209</v>
      </c>
      <c r="E22" s="9">
        <v>1993</v>
      </c>
      <c r="F22" s="5" t="s">
        <v>210</v>
      </c>
      <c r="G22" s="6"/>
      <c r="H22" s="7">
        <v>0.01866898148148148</v>
      </c>
    </row>
    <row r="23" spans="1:9" ht="12" customHeight="1">
      <c r="A23" s="13">
        <v>0.06</v>
      </c>
      <c r="B23" s="14" t="s">
        <v>27</v>
      </c>
      <c r="C23" s="13" t="s">
        <v>20</v>
      </c>
      <c r="D23" s="21" t="s">
        <v>211</v>
      </c>
      <c r="E23" s="21"/>
      <c r="F23" s="21"/>
      <c r="G23" s="21"/>
      <c r="H23" s="22" t="s">
        <v>212</v>
      </c>
      <c r="I23" s="53">
        <v>5</v>
      </c>
    </row>
    <row r="24" spans="1:8" ht="12" customHeight="1">
      <c r="A24" s="28">
        <v>398</v>
      </c>
      <c r="B24" s="29" t="s">
        <v>153</v>
      </c>
      <c r="C24" s="28">
        <v>1</v>
      </c>
      <c r="D24" s="28" t="s">
        <v>213</v>
      </c>
      <c r="E24" s="30">
        <v>1990</v>
      </c>
      <c r="F24" s="28" t="s">
        <v>195</v>
      </c>
      <c r="G24" s="29"/>
      <c r="H24" s="31">
        <v>0.015717592592592592</v>
      </c>
    </row>
    <row r="25" spans="1:9" ht="12" customHeight="1">
      <c r="A25" s="13">
        <v>0.14</v>
      </c>
      <c r="B25" s="14" t="s">
        <v>214</v>
      </c>
      <c r="C25" s="13"/>
      <c r="D25" s="21" t="s">
        <v>215</v>
      </c>
      <c r="E25" s="21"/>
      <c r="F25" s="21"/>
      <c r="G25" s="21"/>
      <c r="H25" s="22" t="s">
        <v>186</v>
      </c>
      <c r="I25" s="53">
        <v>5</v>
      </c>
    </row>
    <row r="26" spans="1:9" ht="12" customHeight="1">
      <c r="A26" s="12">
        <v>0.11</v>
      </c>
      <c r="B26" s="14" t="s">
        <v>28</v>
      </c>
      <c r="C26" s="13"/>
      <c r="D26" s="21" t="s">
        <v>216</v>
      </c>
      <c r="E26" s="21"/>
      <c r="F26" s="21"/>
      <c r="G26" s="21"/>
      <c r="H26" s="22" t="s">
        <v>191</v>
      </c>
      <c r="I26" s="53">
        <v>1</v>
      </c>
    </row>
    <row r="27" spans="1:8" ht="12" customHeight="1">
      <c r="A27" s="28">
        <v>272</v>
      </c>
      <c r="B27" s="29" t="s">
        <v>160</v>
      </c>
      <c r="C27" s="28">
        <v>1</v>
      </c>
      <c r="D27" s="28" t="s">
        <v>217</v>
      </c>
      <c r="E27" s="30">
        <v>1996</v>
      </c>
      <c r="F27" s="28" t="s">
        <v>193</v>
      </c>
      <c r="G27" s="29"/>
      <c r="H27" s="31">
        <v>0.0037731481481481483</v>
      </c>
    </row>
    <row r="28" spans="1:8" ht="12" customHeight="1">
      <c r="A28" s="5">
        <v>210</v>
      </c>
      <c r="B28" s="6" t="s">
        <v>160</v>
      </c>
      <c r="C28" s="5">
        <v>2</v>
      </c>
      <c r="D28" s="5" t="s">
        <v>218</v>
      </c>
      <c r="E28" s="9">
        <v>1996</v>
      </c>
      <c r="F28" s="5" t="s">
        <v>198</v>
      </c>
      <c r="G28" s="6"/>
      <c r="H28" s="7">
        <v>0.0038078703703703707</v>
      </c>
    </row>
    <row r="29" spans="1:8" ht="12" customHeight="1">
      <c r="A29" s="5">
        <v>178</v>
      </c>
      <c r="B29" s="6" t="s">
        <v>160</v>
      </c>
      <c r="C29" s="5">
        <v>3</v>
      </c>
      <c r="D29" s="5" t="s">
        <v>219</v>
      </c>
      <c r="E29" s="9">
        <v>1996</v>
      </c>
      <c r="F29" s="5" t="s">
        <v>220</v>
      </c>
      <c r="G29" s="6"/>
      <c r="H29" s="7">
        <v>0.0038310185185185183</v>
      </c>
    </row>
    <row r="30" spans="1:8" ht="12" customHeight="1">
      <c r="A30" s="5">
        <v>6</v>
      </c>
      <c r="B30" s="6" t="s">
        <v>160</v>
      </c>
      <c r="C30" s="5">
        <v>4</v>
      </c>
      <c r="D30" s="5" t="s">
        <v>221</v>
      </c>
      <c r="E30" s="9">
        <v>1996</v>
      </c>
      <c r="F30" s="5" t="s">
        <v>198</v>
      </c>
      <c r="G30" s="6"/>
      <c r="H30" s="7">
        <v>0.0038541666666666668</v>
      </c>
    </row>
    <row r="31" spans="1:8" ht="12" customHeight="1">
      <c r="A31" s="5">
        <v>54</v>
      </c>
      <c r="B31" s="6" t="s">
        <v>160</v>
      </c>
      <c r="C31" s="5">
        <v>5</v>
      </c>
      <c r="D31" s="5" t="s">
        <v>222</v>
      </c>
      <c r="E31" s="9">
        <v>1996</v>
      </c>
      <c r="F31" s="5" t="s">
        <v>193</v>
      </c>
      <c r="G31" s="6"/>
      <c r="H31" s="7">
        <v>0.004050925925925926</v>
      </c>
    </row>
    <row r="32" spans="1:8" ht="12" customHeight="1">
      <c r="A32" s="5">
        <v>271</v>
      </c>
      <c r="B32" s="6" t="s">
        <v>160</v>
      </c>
      <c r="C32" s="5">
        <v>6</v>
      </c>
      <c r="D32" s="5" t="s">
        <v>223</v>
      </c>
      <c r="E32" s="9">
        <v>2001</v>
      </c>
      <c r="F32" s="5" t="s">
        <v>198</v>
      </c>
      <c r="G32" s="6"/>
      <c r="H32" s="7">
        <v>0.004166666666666667</v>
      </c>
    </row>
    <row r="33" spans="1:8" ht="12" customHeight="1">
      <c r="A33" s="5">
        <v>88</v>
      </c>
      <c r="B33" s="6" t="s">
        <v>160</v>
      </c>
      <c r="C33" s="5">
        <v>7</v>
      </c>
      <c r="D33" s="5" t="s">
        <v>224</v>
      </c>
      <c r="E33" s="9">
        <v>1997</v>
      </c>
      <c r="F33" s="5" t="s">
        <v>198</v>
      </c>
      <c r="G33" s="6"/>
      <c r="H33" s="7">
        <v>0.004167824074074075</v>
      </c>
    </row>
    <row r="34" spans="1:8" ht="12" customHeight="1">
      <c r="A34" s="5">
        <v>7</v>
      </c>
      <c r="B34" s="6" t="s">
        <v>160</v>
      </c>
      <c r="C34" s="5">
        <v>8</v>
      </c>
      <c r="D34" s="5" t="s">
        <v>225</v>
      </c>
      <c r="E34" s="9">
        <v>2000</v>
      </c>
      <c r="F34" s="5" t="s">
        <v>198</v>
      </c>
      <c r="G34" s="6"/>
      <c r="H34" s="7">
        <v>0.0043518518518518515</v>
      </c>
    </row>
    <row r="35" spans="1:8" ht="12" customHeight="1">
      <c r="A35" s="5">
        <v>176</v>
      </c>
      <c r="B35" s="6" t="s">
        <v>160</v>
      </c>
      <c r="C35" s="5">
        <v>9</v>
      </c>
      <c r="D35" s="5" t="s">
        <v>102</v>
      </c>
      <c r="E35" s="9">
        <v>1998</v>
      </c>
      <c r="F35" s="5" t="s">
        <v>220</v>
      </c>
      <c r="G35" s="6"/>
      <c r="H35" s="7">
        <v>0.004432870370370371</v>
      </c>
    </row>
    <row r="36" spans="1:8" ht="12" customHeight="1">
      <c r="A36" s="5">
        <v>296</v>
      </c>
      <c r="B36" s="6" t="s">
        <v>160</v>
      </c>
      <c r="C36" s="5">
        <v>10</v>
      </c>
      <c r="D36" s="5" t="s">
        <v>87</v>
      </c>
      <c r="E36" s="9">
        <v>1999</v>
      </c>
      <c r="F36" s="5" t="s">
        <v>220</v>
      </c>
      <c r="G36" s="6"/>
      <c r="H36" s="7">
        <v>0.004548611111111111</v>
      </c>
    </row>
    <row r="37" spans="1:8" ht="12" customHeight="1">
      <c r="A37" s="5">
        <v>304</v>
      </c>
      <c r="B37" s="6" t="s">
        <v>160</v>
      </c>
      <c r="C37" s="5">
        <v>11</v>
      </c>
      <c r="D37" s="5" t="s">
        <v>226</v>
      </c>
      <c r="E37" s="9">
        <v>2002</v>
      </c>
      <c r="F37" s="5" t="s">
        <v>198</v>
      </c>
      <c r="G37" s="6"/>
      <c r="H37" s="7">
        <v>0.004560185185185185</v>
      </c>
    </row>
    <row r="38" spans="1:8" ht="12" customHeight="1">
      <c r="A38" s="5">
        <v>38</v>
      </c>
      <c r="B38" s="6" t="s">
        <v>160</v>
      </c>
      <c r="C38" s="5">
        <v>12</v>
      </c>
      <c r="D38" s="5" t="s">
        <v>96</v>
      </c>
      <c r="E38" s="9">
        <v>1999</v>
      </c>
      <c r="F38" s="5" t="s">
        <v>220</v>
      </c>
      <c r="G38" s="6"/>
      <c r="H38" s="7">
        <v>0.004699074074074074</v>
      </c>
    </row>
    <row r="39" spans="1:8" ht="12" customHeight="1">
      <c r="A39" s="5">
        <v>98</v>
      </c>
      <c r="B39" s="6" t="s">
        <v>160</v>
      </c>
      <c r="C39" s="5">
        <v>13</v>
      </c>
      <c r="D39" s="5" t="s">
        <v>110</v>
      </c>
      <c r="E39" s="9">
        <v>1996</v>
      </c>
      <c r="F39" s="5" t="s">
        <v>44</v>
      </c>
      <c r="G39" s="6"/>
      <c r="H39" s="7">
        <v>0.004710648148148148</v>
      </c>
    </row>
    <row r="40" spans="1:8" ht="12" customHeight="1">
      <c r="A40" s="5">
        <v>301</v>
      </c>
      <c r="B40" s="6" t="s">
        <v>160</v>
      </c>
      <c r="C40" s="5">
        <v>14</v>
      </c>
      <c r="D40" s="5" t="s">
        <v>227</v>
      </c>
      <c r="E40" s="9">
        <v>2001</v>
      </c>
      <c r="F40" s="5" t="s">
        <v>195</v>
      </c>
      <c r="G40" s="6"/>
      <c r="H40" s="7">
        <v>0.004861111111111111</v>
      </c>
    </row>
    <row r="41" spans="1:8" ht="12" customHeight="1">
      <c r="A41" s="5">
        <v>128</v>
      </c>
      <c r="B41" s="6" t="s">
        <v>160</v>
      </c>
      <c r="C41" s="5">
        <v>15</v>
      </c>
      <c r="D41" s="5" t="s">
        <v>228</v>
      </c>
      <c r="E41" s="9">
        <v>1999</v>
      </c>
      <c r="F41" s="5" t="s">
        <v>220</v>
      </c>
      <c r="G41" s="6"/>
      <c r="H41" s="7">
        <v>0.004884259259259259</v>
      </c>
    </row>
    <row r="42" spans="1:8" ht="12" customHeight="1">
      <c r="A42" s="5">
        <v>180</v>
      </c>
      <c r="B42" s="6" t="s">
        <v>160</v>
      </c>
      <c r="C42" s="5">
        <v>16</v>
      </c>
      <c r="D42" s="5" t="s">
        <v>91</v>
      </c>
      <c r="E42" s="9">
        <v>1996</v>
      </c>
      <c r="F42" s="5" t="s">
        <v>44</v>
      </c>
      <c r="G42" s="6"/>
      <c r="H42" s="7">
        <v>0.0052893518518518515</v>
      </c>
    </row>
    <row r="43" spans="1:8" ht="12" customHeight="1">
      <c r="A43" s="5">
        <v>397</v>
      </c>
      <c r="B43" s="6" t="s">
        <v>160</v>
      </c>
      <c r="C43" s="5">
        <v>17</v>
      </c>
      <c r="D43" s="5" t="s">
        <v>229</v>
      </c>
      <c r="E43" s="9">
        <v>2001</v>
      </c>
      <c r="F43" s="5" t="s">
        <v>198</v>
      </c>
      <c r="G43" s="6"/>
      <c r="H43" s="7">
        <v>0.008101851851851851</v>
      </c>
    </row>
    <row r="44" spans="1:8" ht="12" customHeight="1">
      <c r="A44" s="5">
        <v>135</v>
      </c>
      <c r="B44" s="6" t="s">
        <v>160</v>
      </c>
      <c r="C44" s="5">
        <v>18</v>
      </c>
      <c r="D44" s="5" t="s">
        <v>103</v>
      </c>
      <c r="E44" s="9">
        <v>1998</v>
      </c>
      <c r="F44" s="5" t="s">
        <v>220</v>
      </c>
      <c r="G44" s="6"/>
      <c r="H44" s="7"/>
    </row>
    <row r="45" spans="1:9" ht="12" customHeight="1">
      <c r="A45" s="13">
        <v>0.12</v>
      </c>
      <c r="B45" s="14" t="s">
        <v>29</v>
      </c>
      <c r="C45" s="13"/>
      <c r="D45" s="21" t="s">
        <v>230</v>
      </c>
      <c r="E45" s="21"/>
      <c r="F45" s="21"/>
      <c r="G45" s="21"/>
      <c r="H45" s="22" t="s">
        <v>203</v>
      </c>
      <c r="I45" s="53">
        <v>3</v>
      </c>
    </row>
    <row r="46" spans="1:8" ht="12" customHeight="1">
      <c r="A46" s="28">
        <v>151</v>
      </c>
      <c r="B46" s="29" t="s">
        <v>161</v>
      </c>
      <c r="C46" s="28">
        <v>1</v>
      </c>
      <c r="D46" s="28" t="s">
        <v>231</v>
      </c>
      <c r="E46" s="30">
        <v>1994</v>
      </c>
      <c r="F46" s="28" t="s">
        <v>232</v>
      </c>
      <c r="G46" s="29"/>
      <c r="H46" s="31">
        <v>0.010625</v>
      </c>
    </row>
    <row r="47" spans="1:8" ht="12" customHeight="1">
      <c r="A47" s="5">
        <v>94</v>
      </c>
      <c r="B47" s="6" t="s">
        <v>161</v>
      </c>
      <c r="C47" s="5">
        <v>2</v>
      </c>
      <c r="D47" s="5" t="s">
        <v>233</v>
      </c>
      <c r="E47" s="9">
        <v>1994</v>
      </c>
      <c r="F47" s="5" t="s">
        <v>208</v>
      </c>
      <c r="G47" s="6"/>
      <c r="H47" s="7">
        <v>0.011666666666666667</v>
      </c>
    </row>
    <row r="48" spans="1:8" ht="12" customHeight="1">
      <c r="A48" s="5">
        <v>20</v>
      </c>
      <c r="B48" s="6" t="s">
        <v>161</v>
      </c>
      <c r="C48" s="5">
        <v>3</v>
      </c>
      <c r="D48" s="5" t="s">
        <v>234</v>
      </c>
      <c r="E48" s="9">
        <v>1995</v>
      </c>
      <c r="F48" s="5" t="s">
        <v>198</v>
      </c>
      <c r="G48" s="6"/>
      <c r="H48" s="7">
        <v>0.01315972222222222</v>
      </c>
    </row>
    <row r="49" spans="1:8" ht="12" customHeight="1">
      <c r="A49" s="5">
        <v>131</v>
      </c>
      <c r="B49" s="6" t="s">
        <v>161</v>
      </c>
      <c r="C49" s="5">
        <v>4</v>
      </c>
      <c r="D49" s="5" t="s">
        <v>235</v>
      </c>
      <c r="E49" s="9">
        <v>1995</v>
      </c>
      <c r="F49" s="5" t="s">
        <v>198</v>
      </c>
      <c r="G49" s="6"/>
      <c r="H49" s="7">
        <v>0.01318287037037037</v>
      </c>
    </row>
    <row r="50" spans="1:8" ht="12" customHeight="1">
      <c r="A50" s="5">
        <v>360</v>
      </c>
      <c r="B50" s="6" t="s">
        <v>161</v>
      </c>
      <c r="C50" s="5">
        <v>5</v>
      </c>
      <c r="D50" s="5" t="s">
        <v>236</v>
      </c>
      <c r="E50" s="9">
        <v>1994</v>
      </c>
      <c r="F50" s="5" t="s">
        <v>208</v>
      </c>
      <c r="G50" s="6"/>
      <c r="H50" s="7">
        <v>0.013252314814814814</v>
      </c>
    </row>
    <row r="51" spans="1:8" ht="12" customHeight="1">
      <c r="A51" s="5">
        <v>342</v>
      </c>
      <c r="B51" s="6" t="s">
        <v>161</v>
      </c>
      <c r="C51" s="5">
        <v>6</v>
      </c>
      <c r="D51" s="5" t="s">
        <v>237</v>
      </c>
      <c r="E51" s="9">
        <v>1994</v>
      </c>
      <c r="F51" s="5" t="s">
        <v>208</v>
      </c>
      <c r="G51" s="6"/>
      <c r="H51" s="7">
        <v>0.013622685185185184</v>
      </c>
    </row>
    <row r="52" spans="1:8" ht="12.75">
      <c r="A52" s="5">
        <v>36</v>
      </c>
      <c r="B52" s="6" t="s">
        <v>161</v>
      </c>
      <c r="C52" s="5">
        <v>7</v>
      </c>
      <c r="D52" s="5" t="s">
        <v>238</v>
      </c>
      <c r="E52" s="9">
        <v>1994</v>
      </c>
      <c r="F52" s="5" t="s">
        <v>208</v>
      </c>
      <c r="G52" s="6"/>
      <c r="H52" s="7">
        <v>0.013807870370370371</v>
      </c>
    </row>
    <row r="53" spans="1:8" ht="12.75">
      <c r="A53" s="5">
        <v>164</v>
      </c>
      <c r="B53" s="6" t="s">
        <v>161</v>
      </c>
      <c r="C53" s="5">
        <v>8</v>
      </c>
      <c r="D53" s="5" t="s">
        <v>239</v>
      </c>
      <c r="E53" s="9">
        <v>1995</v>
      </c>
      <c r="F53" s="5" t="s">
        <v>198</v>
      </c>
      <c r="G53" s="6"/>
      <c r="H53" s="7">
        <v>0.014548611111111111</v>
      </c>
    </row>
    <row r="54" spans="1:9" ht="12.75">
      <c r="A54" s="12">
        <v>0.13</v>
      </c>
      <c r="B54" s="14" t="s">
        <v>30</v>
      </c>
      <c r="C54" s="13"/>
      <c r="D54" s="21" t="s">
        <v>240</v>
      </c>
      <c r="E54" s="21"/>
      <c r="F54" s="21"/>
      <c r="G54" s="21"/>
      <c r="H54" s="22" t="s">
        <v>206</v>
      </c>
      <c r="I54" s="53">
        <v>5</v>
      </c>
    </row>
    <row r="55" spans="1:8" ht="12.75">
      <c r="A55" s="28">
        <v>182</v>
      </c>
      <c r="B55" s="29" t="s">
        <v>162</v>
      </c>
      <c r="C55" s="28">
        <v>1</v>
      </c>
      <c r="D55" s="28" t="s">
        <v>241</v>
      </c>
      <c r="E55" s="30">
        <v>1992</v>
      </c>
      <c r="F55" s="28" t="s">
        <v>242</v>
      </c>
      <c r="G55" s="29"/>
      <c r="H55" s="31">
        <v>0.018738425925925926</v>
      </c>
    </row>
    <row r="56" spans="1:8" ht="12.75">
      <c r="A56" s="5">
        <v>291</v>
      </c>
      <c r="B56" s="6" t="s">
        <v>162</v>
      </c>
      <c r="C56" s="5">
        <v>2</v>
      </c>
      <c r="D56" s="5" t="s">
        <v>243</v>
      </c>
      <c r="E56" s="9">
        <v>1992</v>
      </c>
      <c r="F56" s="5" t="s">
        <v>193</v>
      </c>
      <c r="G56" s="6"/>
      <c r="H56" s="7">
        <v>0.01951388888888889</v>
      </c>
    </row>
    <row r="57" spans="1:8" ht="12.75">
      <c r="A57" s="5">
        <v>396</v>
      </c>
      <c r="B57" s="6" t="s">
        <v>162</v>
      </c>
      <c r="C57" s="5">
        <v>3</v>
      </c>
      <c r="D57" s="5" t="s">
        <v>244</v>
      </c>
      <c r="E57" s="9">
        <v>1992</v>
      </c>
      <c r="F57" s="5" t="s">
        <v>195</v>
      </c>
      <c r="G57" s="6"/>
      <c r="H57" s="7">
        <v>0.020636574074074075</v>
      </c>
    </row>
    <row r="58" spans="1:8" ht="12.75">
      <c r="A58" s="5">
        <v>131</v>
      </c>
      <c r="B58" s="6" t="s">
        <v>162</v>
      </c>
      <c r="C58" s="5">
        <v>4</v>
      </c>
      <c r="D58" s="5" t="s">
        <v>245</v>
      </c>
      <c r="E58" s="9">
        <v>1993</v>
      </c>
      <c r="F58" s="5" t="s">
        <v>208</v>
      </c>
      <c r="G58" s="6"/>
      <c r="H58" s="7">
        <v>0.022141203703703705</v>
      </c>
    </row>
    <row r="59" spans="1:8" ht="12.75">
      <c r="A59" s="5">
        <v>343</v>
      </c>
      <c r="B59" s="6" t="s">
        <v>162</v>
      </c>
      <c r="C59" s="5">
        <v>5</v>
      </c>
      <c r="D59" s="5" t="s">
        <v>246</v>
      </c>
      <c r="E59" s="9">
        <v>1993</v>
      </c>
      <c r="F59" s="5" t="s">
        <v>193</v>
      </c>
      <c r="G59" s="6"/>
      <c r="H59" s="7">
        <v>0.023344907407407408</v>
      </c>
    </row>
    <row r="60" spans="1:9" ht="12.75">
      <c r="A60" s="13">
        <v>0.14</v>
      </c>
      <c r="B60" s="14" t="s">
        <v>31</v>
      </c>
      <c r="C60" s="13"/>
      <c r="D60" s="21" t="s">
        <v>247</v>
      </c>
      <c r="E60" s="21"/>
      <c r="F60" s="21"/>
      <c r="G60" s="21"/>
      <c r="H60" s="22" t="s">
        <v>212</v>
      </c>
      <c r="I60" s="53">
        <v>5</v>
      </c>
    </row>
    <row r="61" spans="1:8" ht="12.75">
      <c r="A61" s="28">
        <v>192</v>
      </c>
      <c r="B61" s="29" t="s">
        <v>163</v>
      </c>
      <c r="C61" s="28">
        <v>1</v>
      </c>
      <c r="D61" s="28" t="s">
        <v>248</v>
      </c>
      <c r="E61" s="30">
        <v>1991</v>
      </c>
      <c r="F61" s="28" t="s">
        <v>193</v>
      </c>
      <c r="G61" s="29"/>
      <c r="H61" s="31">
        <v>0.018958333333333334</v>
      </c>
    </row>
    <row r="62" spans="6:7" ht="12.75">
      <c r="F62" s="10" t="s">
        <v>249</v>
      </c>
      <c r="G62" s="58" t="s">
        <v>250</v>
      </c>
    </row>
    <row r="63" spans="6:7" ht="12.75">
      <c r="F63" s="10" t="s">
        <v>175</v>
      </c>
      <c r="G63" t="s">
        <v>176</v>
      </c>
    </row>
  </sheetData>
  <autoFilter ref="A7:H62"/>
  <mergeCells count="9">
    <mergeCell ref="A1:H1"/>
    <mergeCell ref="D2:H2"/>
    <mergeCell ref="E3:F3"/>
    <mergeCell ref="G3:H3"/>
    <mergeCell ref="A3:B3"/>
    <mergeCell ref="A4:D4"/>
    <mergeCell ref="A6:B6"/>
    <mergeCell ref="E4:H4"/>
    <mergeCell ref="A5:H5"/>
  </mergeCells>
  <hyperlinks>
    <hyperlink ref="G62" r:id="rId1" display=" Karol Labaš"/>
  </hyperlinks>
  <printOptions/>
  <pageMargins left="0.75" right="0.75" top="1" bottom="1" header="0.4921259845" footer="0.492125984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Labaš</dc:creator>
  <cp:keywords/>
  <dc:description/>
  <cp:lastModifiedBy>Luboš Ferenc</cp:lastModifiedBy>
  <dcterms:created xsi:type="dcterms:W3CDTF">2005-07-04T15:51:27Z</dcterms:created>
  <dcterms:modified xsi:type="dcterms:W3CDTF">2009-05-09T20:33:38Z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