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729" activeTab="0"/>
  </bookViews>
  <sheets>
    <sheet name="Celkova" sheetId="1" r:id="rId1"/>
    <sheet name="Kategórie" sheetId="2" r:id="rId2"/>
  </sheets>
  <definedNames>
    <definedName name="_xlnm._FilterDatabase" localSheetId="0" hidden="1">'Celkova'!$A$6:$Z$54</definedName>
    <definedName name="_xlnm.Print_Titles" localSheetId="0">'Celkova'!$5:$6</definedName>
  </definedNames>
  <calcPr fullCalcOnLoad="1"/>
</workbook>
</file>

<file path=xl/sharedStrings.xml><?xml version="1.0" encoding="utf-8"?>
<sst xmlns="http://schemas.openxmlformats.org/spreadsheetml/2006/main" count="521" uniqueCount="174">
  <si>
    <t>PUB</t>
  </si>
  <si>
    <t>WTS</t>
  </si>
  <si>
    <t>Martin</t>
  </si>
  <si>
    <t>Marián</t>
  </si>
  <si>
    <t>DIVÍZNY ZÁVOD ENERGETIKA</t>
  </si>
  <si>
    <t>Ivan</t>
  </si>
  <si>
    <t>ÚSEK VICEPREZIDENTA PRE FINANCOVANIE</t>
  </si>
  <si>
    <t>VULKMONT A.S. KOŠICE</t>
  </si>
  <si>
    <t>ÚSEK VICEPREZIDENTA PRE TECHNOLÓGIU</t>
  </si>
  <si>
    <t>Jaroslav</t>
  </si>
  <si>
    <t>Peter</t>
  </si>
  <si>
    <t>Jozef</t>
  </si>
  <si>
    <t>DIVÍZNY ZÁVOD VYSOKÉ PECE</t>
  </si>
  <si>
    <t>BL12</t>
  </si>
  <si>
    <t>Ľubomír</t>
  </si>
  <si>
    <t>DIVÍZNY ZÁVOD OBALOVÁ VETVA</t>
  </si>
  <si>
    <t>Nezatriedene</t>
  </si>
  <si>
    <t>Dušan</t>
  </si>
  <si>
    <t>ÚSEK VICEPREZIDENTA PRE BUSINESS SERVICES EUROPE</t>
  </si>
  <si>
    <t>František</t>
  </si>
  <si>
    <t>Ján</t>
  </si>
  <si>
    <t>DIVÍZNY ZÁVOD RADIÁTORY A RÚRY</t>
  </si>
  <si>
    <t>Pavol</t>
  </si>
  <si>
    <t>DIVÍZNY ZÁVOD STUDENÁ VALCOVŇA</t>
  </si>
  <si>
    <t>CP21</t>
  </si>
  <si>
    <t>DIVÍZNY ZÁVOD TEPLÁ VALCOVŇA</t>
  </si>
  <si>
    <t>ÚSEK VICEPREZIDENTA PRE VÝROBU</t>
  </si>
  <si>
    <t>Imrich</t>
  </si>
  <si>
    <t>Hudák</t>
  </si>
  <si>
    <t>Štefan</t>
  </si>
  <si>
    <t>Róbert</t>
  </si>
  <si>
    <t>Katunský</t>
  </si>
  <si>
    <t>CO52</t>
  </si>
  <si>
    <t>DW8D</t>
  </si>
  <si>
    <t>AF24</t>
  </si>
  <si>
    <t>Andrej</t>
  </si>
  <si>
    <t>CY33</t>
  </si>
  <si>
    <t>CO32</t>
  </si>
  <si>
    <t>DW3A</t>
  </si>
  <si>
    <t>Slavomír</t>
  </si>
  <si>
    <t>ÚSEK VICEPREZIDENTA PRE PREDAJ A MARKETING</t>
  </si>
  <si>
    <t>ÚSEK VICEPREZIDENTA PRE ĽUDSKÉ ZDROJE</t>
  </si>
  <si>
    <t>DIVÍZNY ZÁVOD OCELIAREŇ</t>
  </si>
  <si>
    <t>Branislav</t>
  </si>
  <si>
    <t>CO94</t>
  </si>
  <si>
    <t>Jednotlivci</t>
  </si>
  <si>
    <t>ÚSEK  PRE NÁKUP</t>
  </si>
  <si>
    <t>ÚSEK VEDENIA SPOLOČNOSTI</t>
  </si>
  <si>
    <t>Alezár</t>
  </si>
  <si>
    <t>Atletika - muži nad 50 (AM60)</t>
  </si>
  <si>
    <t>Atletika - muži do 40 (AM40)</t>
  </si>
  <si>
    <t>jednotlivci</t>
  </si>
  <si>
    <t>Atletika - muži nad 40 (AM50)</t>
  </si>
  <si>
    <t>DIVÍZNY ZÁVOD SERVIS A SLUŽBY</t>
  </si>
  <si>
    <t>Ficzere</t>
  </si>
  <si>
    <t>Bartolomej</t>
  </si>
  <si>
    <t>OA23</t>
  </si>
  <si>
    <t>Atletika - ženy nad 40 (AZ55)</t>
  </si>
  <si>
    <t>Haky</t>
  </si>
  <si>
    <t>Horný</t>
  </si>
  <si>
    <t>AD60</t>
  </si>
  <si>
    <t>Hromjak</t>
  </si>
  <si>
    <t>CY81</t>
  </si>
  <si>
    <t>ZÁVODNÝ HASIČSKÝ ÚTVAR</t>
  </si>
  <si>
    <t>HA20</t>
  </si>
  <si>
    <t>Jaššo</t>
  </si>
  <si>
    <t>AC47</t>
  </si>
  <si>
    <t>Kiš</t>
  </si>
  <si>
    <t>ES12</t>
  </si>
  <si>
    <t>Klobošič</t>
  </si>
  <si>
    <t>AB34</t>
  </si>
  <si>
    <t>Kohút</t>
  </si>
  <si>
    <t>DOCH</t>
  </si>
  <si>
    <t>Konštantinovič</t>
  </si>
  <si>
    <t>Korotvička</t>
  </si>
  <si>
    <t>Pavel</t>
  </si>
  <si>
    <t>DW21</t>
  </si>
  <si>
    <t>Kučma</t>
  </si>
  <si>
    <t>CPF1</t>
  </si>
  <si>
    <t>Láska</t>
  </si>
  <si>
    <t>Liška</t>
  </si>
  <si>
    <t>BN62</t>
  </si>
  <si>
    <t>Mitaľ</t>
  </si>
  <si>
    <t>Miloš</t>
  </si>
  <si>
    <t>AE70</t>
  </si>
  <si>
    <t>Obraz</t>
  </si>
  <si>
    <t>Pástor</t>
  </si>
  <si>
    <t>DW81</t>
  </si>
  <si>
    <t>Radvánsky</t>
  </si>
  <si>
    <t>Alfréd</t>
  </si>
  <si>
    <t>ES40</t>
  </si>
  <si>
    <t>Raffáč</t>
  </si>
  <si>
    <t>Sejka</t>
  </si>
  <si>
    <t>ES11</t>
  </si>
  <si>
    <t>Semán</t>
  </si>
  <si>
    <t>BL61</t>
  </si>
  <si>
    <t>Semanko</t>
  </si>
  <si>
    <t>AA62</t>
  </si>
  <si>
    <t>Simko</t>
  </si>
  <si>
    <t>Michael L</t>
  </si>
  <si>
    <t>AG40</t>
  </si>
  <si>
    <t>Smriga</t>
  </si>
  <si>
    <t>ES41</t>
  </si>
  <si>
    <t>Strömpl</t>
  </si>
  <si>
    <t>VU00</t>
  </si>
  <si>
    <t>Švec</t>
  </si>
  <si>
    <t>Tirpák</t>
  </si>
  <si>
    <t>DIVÍZNY ZÁVOD OPRAVY</t>
  </si>
  <si>
    <t>ER01</t>
  </si>
  <si>
    <t>Vargová</t>
  </si>
  <si>
    <t>Iveta</t>
  </si>
  <si>
    <t>Atletika - ženy do 40 (AZ40)</t>
  </si>
  <si>
    <t>AN00</t>
  </si>
  <si>
    <t>Vlček</t>
  </si>
  <si>
    <t>CP55</t>
  </si>
  <si>
    <t>Vrabeľ</t>
  </si>
  <si>
    <t>DW6M</t>
  </si>
  <si>
    <t>Zrník</t>
  </si>
  <si>
    <t>AF32</t>
  </si>
  <si>
    <t>Fabrici</t>
  </si>
  <si>
    <t>AB35</t>
  </si>
  <si>
    <t>Marton</t>
  </si>
  <si>
    <t>Bílla</t>
  </si>
  <si>
    <t>Erika</t>
  </si>
  <si>
    <t>Atletika - muži nad 50</t>
  </si>
  <si>
    <t>Mako</t>
  </si>
  <si>
    <t>RS23</t>
  </si>
  <si>
    <t>Tiszová</t>
  </si>
  <si>
    <t>Alžbeta</t>
  </si>
  <si>
    <t>AD71</t>
  </si>
  <si>
    <t>Sciranko</t>
  </si>
  <si>
    <t>CY90</t>
  </si>
  <si>
    <t>AF34</t>
  </si>
  <si>
    <t>Krajčí</t>
  </si>
  <si>
    <t>T+A+B</t>
  </si>
  <si>
    <t>BSCE</t>
  </si>
  <si>
    <t>Smolárik</t>
  </si>
  <si>
    <t>V+A</t>
  </si>
  <si>
    <t>piatok</t>
  </si>
  <si>
    <t>sobota</t>
  </si>
  <si>
    <t>IDK</t>
  </si>
  <si>
    <t>SPORT_NAZOV</t>
  </si>
  <si>
    <t>družstvo</t>
  </si>
  <si>
    <t>ZAVOD</t>
  </si>
  <si>
    <t>MODIFY_DATE</t>
  </si>
  <si>
    <t>Priezvisko</t>
  </si>
  <si>
    <t>Meno</t>
  </si>
  <si>
    <t>Stredisko</t>
  </si>
  <si>
    <t>Dát.nar.</t>
  </si>
  <si>
    <t>Kateg.</t>
  </si>
  <si>
    <t>Por.čís.</t>
  </si>
  <si>
    <t>Štar.čís.</t>
  </si>
  <si>
    <t>Gomolčák</t>
  </si>
  <si>
    <t>C</t>
  </si>
  <si>
    <t>A</t>
  </si>
  <si>
    <t>B</t>
  </si>
  <si>
    <t>E</t>
  </si>
  <si>
    <t>F</t>
  </si>
  <si>
    <t>Čas</t>
  </si>
  <si>
    <t>Benedik</t>
  </si>
  <si>
    <t>Tomáš</t>
  </si>
  <si>
    <t>Cramer</t>
  </si>
  <si>
    <t>Brad</t>
  </si>
  <si>
    <t>USSK</t>
  </si>
  <si>
    <t>Takáč</t>
  </si>
  <si>
    <t>Marek</t>
  </si>
  <si>
    <t xml:space="preserve">        LETNÁ OLYMPIÁDA pracovníkov U.S.STEEL Košice  5.9.2009</t>
  </si>
  <si>
    <t xml:space="preserve">     B E H   na  10 km</t>
  </si>
  <si>
    <t>Imling</t>
  </si>
  <si>
    <t xml:space="preserve">Belko </t>
  </si>
  <si>
    <t>Zdenek</t>
  </si>
  <si>
    <t>Hlavný rozhodca:  Buc Peter</t>
  </si>
  <si>
    <t>Výsledky spracovala: Bucová Anna</t>
  </si>
  <si>
    <t>MIMO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</si>
</sst>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b/>
      <sz val="10"/>
      <color indexed="17"/>
      <name val="Arial CE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  <font>
      <b/>
      <sz val="10"/>
      <color rgb="FF00B050"/>
      <name val="Arial CE"/>
      <family val="0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35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22" fontId="4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13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left" vertical="center"/>
    </xf>
    <xf numFmtId="0" fontId="6" fillId="13" borderId="31" xfId="0" applyFont="1" applyFill="1" applyBorder="1" applyAlignment="1">
      <alignment vertical="center"/>
    </xf>
    <xf numFmtId="0" fontId="6" fillId="13" borderId="32" xfId="0" applyFont="1" applyFill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0" fillId="0" borderId="27" xfId="0" applyBorder="1" applyAlignment="1">
      <alignment/>
    </xf>
    <xf numFmtId="14" fontId="0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21" fontId="4" fillId="0" borderId="2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21" fontId="0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21" fontId="0" fillId="0" borderId="28" xfId="0" applyNumberFormat="1" applyBorder="1" applyAlignment="1">
      <alignment horizontal="center"/>
    </xf>
    <xf numFmtId="21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0" xfId="0" applyFont="1" applyBorder="1" applyAlignment="1">
      <alignment/>
    </xf>
    <xf numFmtId="14" fontId="50" fillId="0" borderId="40" xfId="0" applyNumberFormat="1" applyFont="1" applyBorder="1" applyAlignment="1">
      <alignment horizontal="center"/>
    </xf>
    <xf numFmtId="21" fontId="50" fillId="0" borderId="41" xfId="0" applyNumberFormat="1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1" xfId="0" applyFont="1" applyBorder="1" applyAlignment="1">
      <alignment/>
    </xf>
    <xf numFmtId="14" fontId="50" fillId="0" borderId="31" xfId="0" applyNumberFormat="1" applyFont="1" applyBorder="1" applyAlignment="1">
      <alignment horizontal="center"/>
    </xf>
    <xf numFmtId="21" fontId="50" fillId="0" borderId="32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4" xfId="0" applyFont="1" applyBorder="1" applyAlignment="1">
      <alignment/>
    </xf>
    <xf numFmtId="14" fontId="51" fillId="0" borderId="34" xfId="0" applyNumberFormat="1" applyFont="1" applyBorder="1" applyAlignment="1">
      <alignment horizontal="center"/>
    </xf>
    <xf numFmtId="21" fontId="51" fillId="0" borderId="37" xfId="0" applyNumberFormat="1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7" xfId="0" applyFont="1" applyBorder="1" applyAlignment="1">
      <alignment/>
    </xf>
    <xf numFmtId="14" fontId="51" fillId="0" borderId="27" xfId="0" applyNumberFormat="1" applyFont="1" applyBorder="1" applyAlignment="1">
      <alignment horizontal="center"/>
    </xf>
    <xf numFmtId="21" fontId="51" fillId="0" borderId="28" xfId="0" applyNumberFormat="1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7" xfId="0" applyFont="1" applyBorder="1" applyAlignment="1">
      <alignment/>
    </xf>
    <xf numFmtId="14" fontId="52" fillId="0" borderId="27" xfId="0" applyNumberFormat="1" applyFont="1" applyBorder="1" applyAlignment="1">
      <alignment horizontal="center"/>
    </xf>
    <xf numFmtId="21" fontId="52" fillId="0" borderId="28" xfId="0" applyNumberFormat="1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2" xfId="0" applyFont="1" applyBorder="1" applyAlignment="1">
      <alignment/>
    </xf>
    <xf numFmtId="14" fontId="53" fillId="0" borderId="22" xfId="0" applyNumberFormat="1" applyFont="1" applyBorder="1" applyAlignment="1">
      <alignment horizontal="center"/>
    </xf>
    <xf numFmtId="22" fontId="53" fillId="0" borderId="22" xfId="0" applyNumberFormat="1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35" borderId="45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3" fillId="34" borderId="47" xfId="0" applyFont="1" applyFill="1" applyBorder="1" applyAlignment="1">
      <alignment horizontal="center"/>
    </xf>
    <xf numFmtId="0" fontId="53" fillId="34" borderId="48" xfId="0" applyFont="1" applyFill="1" applyBorder="1" applyAlignment="1">
      <alignment horizontal="center"/>
    </xf>
    <xf numFmtId="0" fontId="53" fillId="34" borderId="51" xfId="0" applyFont="1" applyFill="1" applyBorder="1" applyAlignment="1">
      <alignment horizontal="center"/>
    </xf>
    <xf numFmtId="21" fontId="53" fillId="0" borderId="22" xfId="0" applyNumberFormat="1" applyFont="1" applyBorder="1" applyAlignment="1">
      <alignment/>
    </xf>
    <xf numFmtId="0" fontId="53" fillId="0" borderId="29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7" xfId="0" applyFont="1" applyBorder="1" applyAlignment="1">
      <alignment/>
    </xf>
    <xf numFmtId="14" fontId="53" fillId="0" borderId="27" xfId="0" applyNumberFormat="1" applyFont="1" applyBorder="1" applyAlignment="1">
      <alignment horizontal="center"/>
    </xf>
    <xf numFmtId="22" fontId="53" fillId="0" borderId="27" xfId="0" applyNumberFormat="1" applyFont="1" applyBorder="1" applyAlignment="1">
      <alignment/>
    </xf>
    <xf numFmtId="0" fontId="53" fillId="0" borderId="28" xfId="0" applyFont="1" applyBorder="1" applyAlignment="1">
      <alignment horizontal="center"/>
    </xf>
    <xf numFmtId="0" fontId="53" fillId="35" borderId="26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21" fontId="53" fillId="0" borderId="27" xfId="0" applyNumberFormat="1" applyFont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7" xfId="0" applyFont="1" applyBorder="1" applyAlignment="1">
      <alignment/>
    </xf>
    <xf numFmtId="14" fontId="54" fillId="0" borderId="27" xfId="0" applyNumberFormat="1" applyFont="1" applyBorder="1" applyAlignment="1">
      <alignment horizontal="center"/>
    </xf>
    <xf numFmtId="22" fontId="54" fillId="0" borderId="27" xfId="0" applyNumberFormat="1" applyFont="1" applyBorder="1" applyAlignment="1">
      <alignment/>
    </xf>
    <xf numFmtId="0" fontId="54" fillId="0" borderId="28" xfId="0" applyFont="1" applyBorder="1" applyAlignment="1">
      <alignment horizontal="center"/>
    </xf>
    <xf numFmtId="0" fontId="54" fillId="35" borderId="26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21" fontId="54" fillId="0" borderId="27" xfId="0" applyNumberFormat="1" applyFont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7" xfId="0" applyFont="1" applyBorder="1" applyAlignment="1">
      <alignment/>
    </xf>
    <xf numFmtId="14" fontId="55" fillId="0" borderId="27" xfId="0" applyNumberFormat="1" applyFont="1" applyBorder="1" applyAlignment="1">
      <alignment horizontal="center"/>
    </xf>
    <xf numFmtId="22" fontId="55" fillId="0" borderId="27" xfId="0" applyNumberFormat="1" applyFont="1" applyBorder="1" applyAlignment="1">
      <alignment/>
    </xf>
    <xf numFmtId="0" fontId="55" fillId="0" borderId="28" xfId="0" applyFont="1" applyBorder="1" applyAlignment="1">
      <alignment horizontal="center"/>
    </xf>
    <xf numFmtId="0" fontId="55" fillId="35" borderId="26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21" fontId="55" fillId="0" borderId="27" xfId="0" applyNumberFormat="1" applyFont="1" applyBorder="1" applyAlignment="1">
      <alignment/>
    </xf>
    <xf numFmtId="0" fontId="54" fillId="0" borderId="21" xfId="0" applyFont="1" applyBorder="1" applyAlignment="1">
      <alignment horizontal="center"/>
    </xf>
    <xf numFmtId="0" fontId="55" fillId="0" borderId="21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54"/>
  <sheetViews>
    <sheetView showZeros="0" tabSelected="1" zoomScale="140" zoomScaleNormal="140" zoomScalePageLayoutView="0" workbookViewId="0" topLeftCell="A1">
      <pane ySplit="6" topLeftCell="A28" activePane="bottomLeft" state="frozen"/>
      <selection pane="topLeft" activeCell="A1" sqref="A1"/>
      <selection pane="bottomLeft" activeCell="A53" sqref="A53:Z53"/>
    </sheetView>
  </sheetViews>
  <sheetFormatPr defaultColWidth="0" defaultRowHeight="12.75"/>
  <cols>
    <col min="1" max="1" width="7.25390625" style="22" customWidth="1"/>
    <col min="2" max="2" width="8.00390625" style="71" customWidth="1"/>
    <col min="3" max="3" width="14.875" style="21" customWidth="1"/>
    <col min="4" max="4" width="9.875" style="21" customWidth="1"/>
    <col min="5" max="5" width="8.125" style="22" customWidth="1"/>
    <col min="6" max="6" width="21.875" style="21" hidden="1" customWidth="1"/>
    <col min="7" max="7" width="8.125" style="21" hidden="1" customWidth="1"/>
    <col min="8" max="8" width="43.00390625" style="21" hidden="1" customWidth="1"/>
    <col min="9" max="9" width="0.6171875" style="21" customWidth="1"/>
    <col min="10" max="10" width="10.75390625" style="22" customWidth="1"/>
    <col min="11" max="11" width="10.375" style="21" customWidth="1"/>
    <col min="12" max="12" width="12.125" style="21" hidden="1" customWidth="1"/>
    <col min="13" max="13" width="7.75390625" style="21" customWidth="1"/>
    <col min="14" max="14" width="6.875" style="21" hidden="1" customWidth="1"/>
    <col min="15" max="15" width="2.00390625" style="21" hidden="1" customWidth="1"/>
    <col min="16" max="16" width="4.375" style="21" hidden="1" customWidth="1"/>
    <col min="17" max="17" width="3.75390625" style="21" hidden="1" customWidth="1"/>
    <col min="18" max="18" width="3.875" style="21" hidden="1" customWidth="1"/>
    <col min="19" max="19" width="4.375" style="21" hidden="1" customWidth="1"/>
    <col min="20" max="20" width="2.00390625" style="21" hidden="1" customWidth="1"/>
    <col min="21" max="21" width="4.375" style="21" hidden="1" customWidth="1"/>
    <col min="22" max="22" width="3.75390625" style="21" hidden="1" customWidth="1"/>
    <col min="23" max="23" width="3.875" style="21" hidden="1" customWidth="1"/>
    <col min="24" max="24" width="4.375" style="21" hidden="1" customWidth="1"/>
    <col min="25" max="25" width="1.875" style="21" hidden="1" customWidth="1"/>
    <col min="26" max="26" width="10.875" style="21" customWidth="1"/>
    <col min="27" max="27" width="1.875" style="21" hidden="1" customWidth="1"/>
    <col min="28" max="28" width="4.00390625" style="21" hidden="1" customWidth="1"/>
    <col min="29" max="29" width="4.375" style="21" hidden="1" customWidth="1"/>
    <col min="30" max="30" width="4.00390625" style="21" hidden="1" customWidth="1"/>
    <col min="31" max="31" width="4.375" style="21" hidden="1" customWidth="1"/>
    <col min="32" max="33" width="1.875" style="21" hidden="1" customWidth="1"/>
    <col min="34" max="16384" width="0" style="21" hidden="1" customWidth="1"/>
  </cols>
  <sheetData>
    <row r="3" spans="1:51" s="9" customFormat="1" ht="18">
      <c r="A3" s="73" t="s">
        <v>166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9" customFormat="1" ht="18.75" thickBot="1">
      <c r="A4" s="121" t="s">
        <v>167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13.5" thickBot="1">
      <c r="A5" s="10"/>
      <c r="B5" s="68"/>
      <c r="C5" s="2"/>
      <c r="D5" s="2"/>
      <c r="E5" s="3"/>
      <c r="F5" s="2"/>
      <c r="G5" s="2"/>
      <c r="H5" s="2"/>
      <c r="I5" s="2"/>
      <c r="J5" s="3"/>
      <c r="K5" s="3"/>
      <c r="L5" s="2"/>
      <c r="M5" s="3"/>
      <c r="N5" s="8"/>
      <c r="O5" s="4"/>
      <c r="P5" s="117"/>
      <c r="Q5" s="118"/>
      <c r="R5" s="118"/>
      <c r="S5" s="119"/>
      <c r="T5" s="4"/>
      <c r="U5" s="117"/>
      <c r="V5" s="118"/>
      <c r="W5" s="118"/>
      <c r="X5" s="119"/>
      <c r="Y5" s="5"/>
      <c r="Z5" s="6"/>
      <c r="AA5" s="7"/>
      <c r="AB5" s="120" t="s">
        <v>138</v>
      </c>
      <c r="AC5" s="120"/>
      <c r="AD5" s="120" t="s">
        <v>139</v>
      </c>
      <c r="AE5" s="120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31" s="23" customFormat="1" ht="28.5" customHeight="1" thickBot="1">
      <c r="A6" s="42" t="s">
        <v>150</v>
      </c>
      <c r="B6" s="43" t="s">
        <v>151</v>
      </c>
      <c r="C6" s="44" t="s">
        <v>145</v>
      </c>
      <c r="D6" s="44" t="s">
        <v>146</v>
      </c>
      <c r="E6" s="43" t="s">
        <v>140</v>
      </c>
      <c r="F6" s="45" t="s">
        <v>141</v>
      </c>
      <c r="G6" s="45" t="s">
        <v>142</v>
      </c>
      <c r="H6" s="45" t="s">
        <v>143</v>
      </c>
      <c r="I6" s="45"/>
      <c r="J6" s="43" t="s">
        <v>148</v>
      </c>
      <c r="K6" s="44" t="s">
        <v>147</v>
      </c>
      <c r="L6" s="45" t="s">
        <v>144</v>
      </c>
      <c r="M6" s="46" t="s">
        <v>149</v>
      </c>
      <c r="N6" s="24"/>
      <c r="O6" s="25"/>
      <c r="P6" s="26"/>
      <c r="Q6" s="27"/>
      <c r="R6" s="27"/>
      <c r="S6" s="28"/>
      <c r="T6" s="25"/>
      <c r="U6" s="26"/>
      <c r="V6" s="27"/>
      <c r="W6" s="29"/>
      <c r="X6" s="30"/>
      <c r="Y6" s="48"/>
      <c r="Z6" s="49" t="s">
        <v>158</v>
      </c>
      <c r="AA6" s="31"/>
      <c r="AB6" s="23" t="s">
        <v>0</v>
      </c>
      <c r="AC6" s="23" t="s">
        <v>1</v>
      </c>
      <c r="AD6" s="31" t="s">
        <v>0</v>
      </c>
      <c r="AE6" s="31" t="s">
        <v>1</v>
      </c>
    </row>
    <row r="7" spans="1:32" s="1" customFormat="1" ht="12.75">
      <c r="A7" s="123">
        <v>1</v>
      </c>
      <c r="B7" s="124">
        <v>26</v>
      </c>
      <c r="C7" s="125" t="s">
        <v>86</v>
      </c>
      <c r="D7" s="125" t="s">
        <v>27</v>
      </c>
      <c r="E7" s="124">
        <v>113603</v>
      </c>
      <c r="F7" s="125" t="s">
        <v>50</v>
      </c>
      <c r="G7" s="125" t="s">
        <v>51</v>
      </c>
      <c r="H7" s="125" t="s">
        <v>4</v>
      </c>
      <c r="I7" s="125"/>
      <c r="J7" s="126">
        <v>27298</v>
      </c>
      <c r="K7" s="124" t="s">
        <v>87</v>
      </c>
      <c r="L7" s="127">
        <v>40045.50506944444</v>
      </c>
      <c r="M7" s="128" t="s">
        <v>154</v>
      </c>
      <c r="N7" s="129"/>
      <c r="O7" s="130"/>
      <c r="P7" s="131"/>
      <c r="Q7" s="132"/>
      <c r="R7" s="132"/>
      <c r="S7" s="133"/>
      <c r="T7" s="134"/>
      <c r="U7" s="135"/>
      <c r="V7" s="136"/>
      <c r="W7" s="137"/>
      <c r="X7" s="136"/>
      <c r="Y7" s="130"/>
      <c r="Z7" s="138">
        <v>0.0253125</v>
      </c>
      <c r="AA7" s="10">
        <f aca="true" t="shared" si="0" ref="AA7:AA38">AB7+AC7</f>
        <v>0</v>
      </c>
      <c r="AB7" s="11">
        <v>0</v>
      </c>
      <c r="AC7" s="11">
        <v>0</v>
      </c>
      <c r="AD7" s="12">
        <v>0</v>
      </c>
      <c r="AE7" s="12">
        <v>0</v>
      </c>
      <c r="AF7" s="10">
        <f aca="true" t="shared" si="1" ref="AF7:AF38">AD7+AE7</f>
        <v>0</v>
      </c>
    </row>
    <row r="8" spans="1:32" s="1" customFormat="1" ht="12.75">
      <c r="A8" s="139">
        <v>2</v>
      </c>
      <c r="B8" s="140">
        <v>2</v>
      </c>
      <c r="C8" s="141" t="s">
        <v>130</v>
      </c>
      <c r="D8" s="141" t="s">
        <v>11</v>
      </c>
      <c r="E8" s="140">
        <v>112415</v>
      </c>
      <c r="F8" s="141" t="s">
        <v>52</v>
      </c>
      <c r="G8" s="141" t="s">
        <v>45</v>
      </c>
      <c r="H8" s="141" t="s">
        <v>15</v>
      </c>
      <c r="I8" s="141"/>
      <c r="J8" s="142">
        <v>22472</v>
      </c>
      <c r="K8" s="140" t="s">
        <v>131</v>
      </c>
      <c r="L8" s="143">
        <v>40021.57502314815</v>
      </c>
      <c r="M8" s="144" t="s">
        <v>155</v>
      </c>
      <c r="N8" s="145"/>
      <c r="O8" s="146"/>
      <c r="P8" s="147"/>
      <c r="Q8" s="148"/>
      <c r="R8" s="148"/>
      <c r="S8" s="149"/>
      <c r="T8" s="150"/>
      <c r="U8" s="151"/>
      <c r="V8" s="152"/>
      <c r="W8" s="153"/>
      <c r="X8" s="152"/>
      <c r="Y8" s="146"/>
      <c r="Z8" s="154">
        <v>0.02532407407407408</v>
      </c>
      <c r="AA8" s="10">
        <f t="shared" si="0"/>
        <v>0</v>
      </c>
      <c r="AB8" s="11">
        <v>0</v>
      </c>
      <c r="AC8" s="11">
        <v>0</v>
      </c>
      <c r="AD8" s="12">
        <v>0</v>
      </c>
      <c r="AE8" s="12">
        <v>0</v>
      </c>
      <c r="AF8" s="10">
        <f t="shared" si="1"/>
        <v>0</v>
      </c>
    </row>
    <row r="9" spans="1:33" s="1" customFormat="1" ht="12.75">
      <c r="A9" s="123">
        <v>3</v>
      </c>
      <c r="B9" s="140">
        <v>24</v>
      </c>
      <c r="C9" s="141" t="s">
        <v>85</v>
      </c>
      <c r="D9" s="141" t="s">
        <v>22</v>
      </c>
      <c r="E9" s="140">
        <v>112461</v>
      </c>
      <c r="F9" s="141" t="s">
        <v>49</v>
      </c>
      <c r="G9" s="141" t="s">
        <v>45</v>
      </c>
      <c r="H9" s="141" t="s">
        <v>15</v>
      </c>
      <c r="I9" s="141"/>
      <c r="J9" s="142">
        <v>19579</v>
      </c>
      <c r="K9" s="140" t="s">
        <v>62</v>
      </c>
      <c r="L9" s="143">
        <v>40021.57980324074</v>
      </c>
      <c r="M9" s="144" t="s">
        <v>153</v>
      </c>
      <c r="N9" s="145"/>
      <c r="O9" s="146"/>
      <c r="P9" s="147"/>
      <c r="Q9" s="148"/>
      <c r="R9" s="148"/>
      <c r="S9" s="149"/>
      <c r="T9" s="150"/>
      <c r="U9" s="151"/>
      <c r="V9" s="152"/>
      <c r="W9" s="153"/>
      <c r="X9" s="152"/>
      <c r="Y9" s="146"/>
      <c r="Z9" s="154">
        <v>0.025868055555555557</v>
      </c>
      <c r="AA9" s="10">
        <f t="shared" si="0"/>
        <v>0</v>
      </c>
      <c r="AB9" s="11">
        <v>0</v>
      </c>
      <c r="AC9" s="11">
        <v>0</v>
      </c>
      <c r="AD9" s="12">
        <v>0</v>
      </c>
      <c r="AE9" s="12">
        <v>0</v>
      </c>
      <c r="AF9" s="10">
        <f t="shared" si="1"/>
        <v>0</v>
      </c>
      <c r="AG9" s="1">
        <f>AA9+AF9</f>
        <v>0</v>
      </c>
    </row>
    <row r="10" spans="1:33" s="1" customFormat="1" ht="12.75">
      <c r="A10" s="171">
        <v>4</v>
      </c>
      <c r="B10" s="172">
        <v>16</v>
      </c>
      <c r="C10" s="173" t="s">
        <v>69</v>
      </c>
      <c r="D10" s="173" t="s">
        <v>43</v>
      </c>
      <c r="E10" s="172">
        <v>114483</v>
      </c>
      <c r="F10" s="173" t="s">
        <v>50</v>
      </c>
      <c r="G10" s="173" t="s">
        <v>51</v>
      </c>
      <c r="H10" s="173" t="s">
        <v>6</v>
      </c>
      <c r="I10" s="173"/>
      <c r="J10" s="174">
        <v>26819</v>
      </c>
      <c r="K10" s="172" t="s">
        <v>70</v>
      </c>
      <c r="L10" s="175">
        <v>40035.596550925926</v>
      </c>
      <c r="M10" s="176" t="s">
        <v>154</v>
      </c>
      <c r="N10" s="177"/>
      <c r="O10" s="178"/>
      <c r="P10" s="179"/>
      <c r="Q10" s="180"/>
      <c r="R10" s="180"/>
      <c r="S10" s="181"/>
      <c r="T10" s="182"/>
      <c r="U10" s="183"/>
      <c r="V10" s="184"/>
      <c r="W10" s="185"/>
      <c r="X10" s="184"/>
      <c r="Y10" s="178"/>
      <c r="Z10" s="186">
        <v>0.025914351851851855</v>
      </c>
      <c r="AA10" s="10">
        <f t="shared" si="0"/>
        <v>0</v>
      </c>
      <c r="AB10" s="11">
        <v>0</v>
      </c>
      <c r="AC10" s="11">
        <v>0</v>
      </c>
      <c r="AD10" s="12">
        <v>0</v>
      </c>
      <c r="AE10" s="12">
        <v>0</v>
      </c>
      <c r="AF10" s="10">
        <f t="shared" si="1"/>
        <v>0</v>
      </c>
      <c r="AG10" s="1">
        <f>AA10+AF10</f>
        <v>0</v>
      </c>
    </row>
    <row r="11" spans="1:33" s="1" customFormat="1" ht="12.75">
      <c r="A11" s="187">
        <v>5</v>
      </c>
      <c r="B11" s="156">
        <v>10</v>
      </c>
      <c r="C11" s="157" t="s">
        <v>58</v>
      </c>
      <c r="D11" s="157" t="s">
        <v>22</v>
      </c>
      <c r="E11" s="156">
        <v>107937</v>
      </c>
      <c r="F11" s="157" t="s">
        <v>50</v>
      </c>
      <c r="G11" s="157" t="s">
        <v>51</v>
      </c>
      <c r="H11" s="157" t="s">
        <v>25</v>
      </c>
      <c r="I11" s="157"/>
      <c r="J11" s="158">
        <v>26644</v>
      </c>
      <c r="K11" s="156" t="s">
        <v>37</v>
      </c>
      <c r="L11" s="159">
        <v>40035.596550925926</v>
      </c>
      <c r="M11" s="160" t="s">
        <v>154</v>
      </c>
      <c r="N11" s="161"/>
      <c r="O11" s="162"/>
      <c r="P11" s="163"/>
      <c r="Q11" s="164"/>
      <c r="R11" s="164"/>
      <c r="S11" s="165"/>
      <c r="T11" s="166"/>
      <c r="U11" s="167"/>
      <c r="V11" s="168"/>
      <c r="W11" s="169"/>
      <c r="X11" s="168"/>
      <c r="Y11" s="162"/>
      <c r="Z11" s="170">
        <v>0.026157407407407407</v>
      </c>
      <c r="AA11" s="10">
        <f t="shared" si="0"/>
        <v>0</v>
      </c>
      <c r="AB11" s="11">
        <v>0</v>
      </c>
      <c r="AC11" s="11">
        <v>0</v>
      </c>
      <c r="AD11" s="12">
        <v>0</v>
      </c>
      <c r="AE11" s="12">
        <v>0</v>
      </c>
      <c r="AF11" s="10">
        <f t="shared" si="1"/>
        <v>0</v>
      </c>
      <c r="AG11" s="1">
        <f>AA11+AF11</f>
        <v>0</v>
      </c>
    </row>
    <row r="12" spans="1:32" s="1" customFormat="1" ht="12.75">
      <c r="A12" s="41">
        <v>6</v>
      </c>
      <c r="B12" s="69">
        <v>14</v>
      </c>
      <c r="C12" s="33" t="s">
        <v>125</v>
      </c>
      <c r="D12" s="33" t="s">
        <v>30</v>
      </c>
      <c r="E12" s="34">
        <v>108357</v>
      </c>
      <c r="F12" s="33" t="s">
        <v>50</v>
      </c>
      <c r="G12" s="33" t="s">
        <v>51</v>
      </c>
      <c r="H12" s="33" t="s">
        <v>21</v>
      </c>
      <c r="I12" s="33"/>
      <c r="J12" s="35">
        <v>27182</v>
      </c>
      <c r="K12" s="34" t="s">
        <v>126</v>
      </c>
      <c r="L12" s="36">
        <v>40035.596550925926</v>
      </c>
      <c r="M12" s="39" t="s">
        <v>154</v>
      </c>
      <c r="N12" s="32"/>
      <c r="O12" s="13"/>
      <c r="P12" s="14"/>
      <c r="Q12" s="15"/>
      <c r="R12" s="15"/>
      <c r="S12" s="16"/>
      <c r="T12" s="17"/>
      <c r="U12" s="18"/>
      <c r="V12" s="19"/>
      <c r="W12" s="20"/>
      <c r="X12" s="19"/>
      <c r="Y12" s="13"/>
      <c r="Z12" s="67">
        <v>0.02630787037037037</v>
      </c>
      <c r="AA12" s="10">
        <f t="shared" si="0"/>
        <v>0</v>
      </c>
      <c r="AB12" s="11">
        <v>0</v>
      </c>
      <c r="AC12" s="11">
        <v>0</v>
      </c>
      <c r="AD12" s="12">
        <v>0</v>
      </c>
      <c r="AE12" s="12">
        <v>0</v>
      </c>
      <c r="AF12" s="10">
        <f t="shared" si="1"/>
        <v>0</v>
      </c>
    </row>
    <row r="13" spans="1:32" s="1" customFormat="1" ht="12.75">
      <c r="A13" s="188">
        <v>7</v>
      </c>
      <c r="B13" s="172">
        <v>31</v>
      </c>
      <c r="C13" s="173" t="s">
        <v>106</v>
      </c>
      <c r="D13" s="173" t="s">
        <v>20</v>
      </c>
      <c r="E13" s="172">
        <v>106050</v>
      </c>
      <c r="F13" s="173" t="s">
        <v>52</v>
      </c>
      <c r="G13" s="173" t="s">
        <v>45</v>
      </c>
      <c r="H13" s="173" t="s">
        <v>107</v>
      </c>
      <c r="I13" s="173"/>
      <c r="J13" s="174">
        <v>24202</v>
      </c>
      <c r="K13" s="172" t="s">
        <v>108</v>
      </c>
      <c r="L13" s="175">
        <v>40021.57980324074</v>
      </c>
      <c r="M13" s="176" t="s">
        <v>155</v>
      </c>
      <c r="N13" s="177"/>
      <c r="O13" s="178"/>
      <c r="P13" s="179"/>
      <c r="Q13" s="180"/>
      <c r="R13" s="180"/>
      <c r="S13" s="181"/>
      <c r="T13" s="182"/>
      <c r="U13" s="183"/>
      <c r="V13" s="184"/>
      <c r="W13" s="185"/>
      <c r="X13" s="184"/>
      <c r="Y13" s="178"/>
      <c r="Z13" s="186">
        <v>0.026354166666666668</v>
      </c>
      <c r="AA13" s="10">
        <f t="shared" si="0"/>
        <v>1</v>
      </c>
      <c r="AB13" s="11">
        <v>1</v>
      </c>
      <c r="AC13" s="11">
        <v>0</v>
      </c>
      <c r="AD13" s="12">
        <v>0</v>
      </c>
      <c r="AE13" s="12">
        <v>0</v>
      </c>
      <c r="AF13" s="10">
        <f t="shared" si="1"/>
        <v>0</v>
      </c>
    </row>
    <row r="14" spans="1:32" s="1" customFormat="1" ht="12.75">
      <c r="A14" s="171">
        <v>8</v>
      </c>
      <c r="B14" s="172">
        <v>45</v>
      </c>
      <c r="C14" s="173" t="s">
        <v>103</v>
      </c>
      <c r="D14" s="173" t="s">
        <v>20</v>
      </c>
      <c r="E14" s="172">
        <v>203290</v>
      </c>
      <c r="F14" s="173" t="s">
        <v>49</v>
      </c>
      <c r="G14" s="173" t="s">
        <v>45</v>
      </c>
      <c r="H14" s="173" t="s">
        <v>7</v>
      </c>
      <c r="I14" s="173"/>
      <c r="J14" s="174">
        <v>19765</v>
      </c>
      <c r="K14" s="172" t="s">
        <v>104</v>
      </c>
      <c r="L14" s="175">
        <v>40021.57929398148</v>
      </c>
      <c r="M14" s="176" t="s">
        <v>153</v>
      </c>
      <c r="N14" s="177"/>
      <c r="O14" s="178"/>
      <c r="P14" s="179"/>
      <c r="Q14" s="180"/>
      <c r="R14" s="180"/>
      <c r="S14" s="181"/>
      <c r="T14" s="182"/>
      <c r="U14" s="183"/>
      <c r="V14" s="184"/>
      <c r="W14" s="185"/>
      <c r="X14" s="184"/>
      <c r="Y14" s="178"/>
      <c r="Z14" s="186">
        <v>0.026828703703703702</v>
      </c>
      <c r="AA14" s="10">
        <f t="shared" si="0"/>
        <v>0</v>
      </c>
      <c r="AB14" s="11">
        <v>0</v>
      </c>
      <c r="AC14" s="11">
        <v>0</v>
      </c>
      <c r="AD14" s="12">
        <v>0</v>
      </c>
      <c r="AE14" s="12">
        <v>0</v>
      </c>
      <c r="AF14" s="10">
        <f t="shared" si="1"/>
        <v>0</v>
      </c>
    </row>
    <row r="15" spans="1:32" s="1" customFormat="1" ht="12.75">
      <c r="A15" s="187">
        <v>9</v>
      </c>
      <c r="B15" s="156">
        <v>7</v>
      </c>
      <c r="C15" s="157" t="s">
        <v>73</v>
      </c>
      <c r="D15" s="157" t="s">
        <v>3</v>
      </c>
      <c r="E15" s="156">
        <v>104242</v>
      </c>
      <c r="F15" s="157" t="s">
        <v>52</v>
      </c>
      <c r="G15" s="157" t="s">
        <v>45</v>
      </c>
      <c r="H15" s="157" t="s">
        <v>25</v>
      </c>
      <c r="I15" s="157"/>
      <c r="J15" s="158">
        <v>22306</v>
      </c>
      <c r="K15" s="156" t="s">
        <v>44</v>
      </c>
      <c r="L15" s="159">
        <v>40021.58253472222</v>
      </c>
      <c r="M15" s="160" t="s">
        <v>155</v>
      </c>
      <c r="N15" s="161"/>
      <c r="O15" s="162"/>
      <c r="P15" s="163"/>
      <c r="Q15" s="164"/>
      <c r="R15" s="164"/>
      <c r="S15" s="165"/>
      <c r="T15" s="166"/>
      <c r="U15" s="167"/>
      <c r="V15" s="168"/>
      <c r="W15" s="169"/>
      <c r="X15" s="168"/>
      <c r="Y15" s="162"/>
      <c r="Z15" s="170">
        <v>0.02773148148148148</v>
      </c>
      <c r="AA15" s="10">
        <f t="shared" si="0"/>
        <v>0</v>
      </c>
      <c r="AB15" s="11">
        <v>0</v>
      </c>
      <c r="AC15" s="11">
        <v>0</v>
      </c>
      <c r="AD15" s="12">
        <v>0</v>
      </c>
      <c r="AE15" s="12">
        <v>0</v>
      </c>
      <c r="AF15" s="10">
        <f t="shared" si="1"/>
        <v>0</v>
      </c>
    </row>
    <row r="16" spans="1:32" s="1" customFormat="1" ht="12.75">
      <c r="A16" s="41">
        <v>10</v>
      </c>
      <c r="B16" s="69">
        <v>44</v>
      </c>
      <c r="C16" s="33" t="s">
        <v>94</v>
      </c>
      <c r="D16" s="33" t="s">
        <v>10</v>
      </c>
      <c r="E16" s="34">
        <v>111640</v>
      </c>
      <c r="F16" s="33" t="s">
        <v>52</v>
      </c>
      <c r="G16" s="33" t="s">
        <v>45</v>
      </c>
      <c r="H16" s="33" t="s">
        <v>12</v>
      </c>
      <c r="I16" s="33"/>
      <c r="J16" s="35">
        <v>23875</v>
      </c>
      <c r="K16" s="34" t="s">
        <v>95</v>
      </c>
      <c r="L16" s="36">
        <v>40045.50309027778</v>
      </c>
      <c r="M16" s="39" t="s">
        <v>155</v>
      </c>
      <c r="N16" s="32"/>
      <c r="O16" s="13"/>
      <c r="P16" s="14"/>
      <c r="Q16" s="15"/>
      <c r="R16" s="15"/>
      <c r="S16" s="16"/>
      <c r="T16" s="17"/>
      <c r="U16" s="18"/>
      <c r="V16" s="19"/>
      <c r="W16" s="20"/>
      <c r="X16" s="19"/>
      <c r="Y16" s="13"/>
      <c r="Z16" s="67">
        <v>0.028761574074074075</v>
      </c>
      <c r="AA16" s="10">
        <f t="shared" si="0"/>
        <v>0</v>
      </c>
      <c r="AB16" s="11">
        <v>0</v>
      </c>
      <c r="AC16" s="11">
        <v>0</v>
      </c>
      <c r="AD16" s="12">
        <v>0</v>
      </c>
      <c r="AE16" s="12">
        <v>0</v>
      </c>
      <c r="AF16" s="10">
        <f t="shared" si="1"/>
        <v>0</v>
      </c>
    </row>
    <row r="17" spans="1:33" s="1" customFormat="1" ht="12.75">
      <c r="A17" s="40">
        <v>11</v>
      </c>
      <c r="B17" s="69">
        <v>5</v>
      </c>
      <c r="C17" s="33" t="s">
        <v>91</v>
      </c>
      <c r="D17" s="33" t="s">
        <v>30</v>
      </c>
      <c r="E17" s="34">
        <v>109608</v>
      </c>
      <c r="F17" s="33" t="s">
        <v>50</v>
      </c>
      <c r="G17" s="33" t="s">
        <v>51</v>
      </c>
      <c r="H17" s="33" t="s">
        <v>42</v>
      </c>
      <c r="I17" s="33"/>
      <c r="J17" s="35">
        <v>26430</v>
      </c>
      <c r="K17" s="34" t="s">
        <v>81</v>
      </c>
      <c r="L17" s="36">
        <v>40035.596550925926</v>
      </c>
      <c r="M17" s="39" t="s">
        <v>154</v>
      </c>
      <c r="N17" s="32"/>
      <c r="O17" s="13"/>
      <c r="P17" s="14"/>
      <c r="Q17" s="15"/>
      <c r="R17" s="15"/>
      <c r="S17" s="16"/>
      <c r="T17" s="17"/>
      <c r="U17" s="18"/>
      <c r="V17" s="19"/>
      <c r="W17" s="20"/>
      <c r="X17" s="19"/>
      <c r="Y17" s="13"/>
      <c r="Z17" s="67">
        <v>0.029120370370370366</v>
      </c>
      <c r="AA17" s="10">
        <f t="shared" si="0"/>
        <v>0</v>
      </c>
      <c r="AB17" s="11">
        <v>0</v>
      </c>
      <c r="AC17" s="11">
        <v>0</v>
      </c>
      <c r="AD17" s="12">
        <v>0</v>
      </c>
      <c r="AE17" s="12">
        <v>0</v>
      </c>
      <c r="AF17" s="10">
        <f t="shared" si="1"/>
        <v>0</v>
      </c>
      <c r="AG17" s="1">
        <f>AA17+AF17</f>
        <v>0</v>
      </c>
    </row>
    <row r="18" spans="1:32" s="1" customFormat="1" ht="12.75">
      <c r="A18" s="155">
        <v>12</v>
      </c>
      <c r="B18" s="156">
        <v>46</v>
      </c>
      <c r="C18" s="157" t="s">
        <v>59</v>
      </c>
      <c r="D18" s="157" t="s">
        <v>9</v>
      </c>
      <c r="E18" s="156">
        <v>100608</v>
      </c>
      <c r="F18" s="157" t="s">
        <v>49</v>
      </c>
      <c r="G18" s="157" t="s">
        <v>45</v>
      </c>
      <c r="H18" s="157" t="s">
        <v>40</v>
      </c>
      <c r="I18" s="157"/>
      <c r="J18" s="158">
        <v>17484</v>
      </c>
      <c r="K18" s="156" t="s">
        <v>60</v>
      </c>
      <c r="L18" s="159">
        <v>40021.583402777775</v>
      </c>
      <c r="M18" s="160" t="s">
        <v>153</v>
      </c>
      <c r="N18" s="161"/>
      <c r="O18" s="162"/>
      <c r="P18" s="163"/>
      <c r="Q18" s="164"/>
      <c r="R18" s="164"/>
      <c r="S18" s="165"/>
      <c r="T18" s="166"/>
      <c r="U18" s="167"/>
      <c r="V18" s="168"/>
      <c r="W18" s="169"/>
      <c r="X18" s="168"/>
      <c r="Y18" s="162"/>
      <c r="Z18" s="170">
        <v>0.029120370370370366</v>
      </c>
      <c r="AA18" s="10">
        <f t="shared" si="0"/>
        <v>0</v>
      </c>
      <c r="AB18" s="11">
        <v>0</v>
      </c>
      <c r="AC18" s="11">
        <v>0</v>
      </c>
      <c r="AD18" s="12">
        <v>0</v>
      </c>
      <c r="AE18" s="12">
        <v>0</v>
      </c>
      <c r="AF18" s="10">
        <f t="shared" si="1"/>
        <v>0</v>
      </c>
    </row>
    <row r="19" spans="1:32" s="1" customFormat="1" ht="12.75">
      <c r="A19" s="40">
        <v>13</v>
      </c>
      <c r="B19" s="69">
        <v>27</v>
      </c>
      <c r="C19" s="33" t="s">
        <v>101</v>
      </c>
      <c r="D19" s="33" t="s">
        <v>19</v>
      </c>
      <c r="E19" s="34">
        <v>106270</v>
      </c>
      <c r="F19" s="33" t="s">
        <v>52</v>
      </c>
      <c r="G19" s="33" t="s">
        <v>45</v>
      </c>
      <c r="H19" s="33" t="s">
        <v>53</v>
      </c>
      <c r="I19" s="33"/>
      <c r="J19" s="35">
        <v>23983</v>
      </c>
      <c r="K19" s="34" t="s">
        <v>102</v>
      </c>
      <c r="L19" s="36">
        <v>40037.51190972222</v>
      </c>
      <c r="M19" s="39" t="s">
        <v>155</v>
      </c>
      <c r="N19" s="32"/>
      <c r="O19" s="13"/>
      <c r="P19" s="14"/>
      <c r="Q19" s="15"/>
      <c r="R19" s="15"/>
      <c r="S19" s="16"/>
      <c r="T19" s="17"/>
      <c r="U19" s="18"/>
      <c r="V19" s="19"/>
      <c r="W19" s="20"/>
      <c r="X19" s="19"/>
      <c r="Y19" s="13"/>
      <c r="Z19" s="67">
        <v>0.029270833333333333</v>
      </c>
      <c r="AA19" s="10">
        <f t="shared" si="0"/>
        <v>0</v>
      </c>
      <c r="AB19" s="11">
        <v>0</v>
      </c>
      <c r="AC19" s="11">
        <v>0</v>
      </c>
      <c r="AD19" s="12">
        <v>0</v>
      </c>
      <c r="AE19" s="12">
        <v>0</v>
      </c>
      <c r="AF19" s="10">
        <f t="shared" si="1"/>
        <v>0</v>
      </c>
    </row>
    <row r="20" spans="1:32" s="1" customFormat="1" ht="12.75">
      <c r="A20" s="41">
        <v>14</v>
      </c>
      <c r="B20" s="70">
        <v>17</v>
      </c>
      <c r="C20" s="33" t="s">
        <v>168</v>
      </c>
      <c r="D20" s="33" t="s">
        <v>20</v>
      </c>
      <c r="E20" s="34">
        <v>111111</v>
      </c>
      <c r="F20" s="33"/>
      <c r="G20" s="33"/>
      <c r="H20" s="33"/>
      <c r="I20" s="33"/>
      <c r="J20" s="35">
        <v>19897</v>
      </c>
      <c r="K20" s="34" t="s">
        <v>173</v>
      </c>
      <c r="L20" s="34">
        <v>2</v>
      </c>
      <c r="M20" s="39" t="s">
        <v>153</v>
      </c>
      <c r="N20" s="56"/>
      <c r="O20" s="13"/>
      <c r="P20" s="59"/>
      <c r="Q20" s="61"/>
      <c r="R20" s="61"/>
      <c r="S20" s="63"/>
      <c r="T20" s="17"/>
      <c r="U20" s="59"/>
      <c r="V20" s="61"/>
      <c r="W20" s="66"/>
      <c r="X20" s="61"/>
      <c r="Y20" s="13"/>
      <c r="Z20" s="72">
        <v>0.02952546296296296</v>
      </c>
      <c r="AA20" s="10">
        <f t="shared" si="0"/>
        <v>0</v>
      </c>
      <c r="AB20" s="11">
        <v>0</v>
      </c>
      <c r="AC20" s="11">
        <v>0</v>
      </c>
      <c r="AD20" s="12">
        <v>0</v>
      </c>
      <c r="AE20" s="12">
        <v>0</v>
      </c>
      <c r="AF20" s="10">
        <f t="shared" si="1"/>
        <v>0</v>
      </c>
    </row>
    <row r="21" spans="1:32" s="1" customFormat="1" ht="12.75">
      <c r="A21" s="40">
        <v>15</v>
      </c>
      <c r="B21" s="69">
        <v>30</v>
      </c>
      <c r="C21" s="33" t="s">
        <v>121</v>
      </c>
      <c r="D21" s="33" t="s">
        <v>29</v>
      </c>
      <c r="E21" s="34">
        <v>113574</v>
      </c>
      <c r="F21" s="33" t="s">
        <v>52</v>
      </c>
      <c r="G21" s="33" t="s">
        <v>45</v>
      </c>
      <c r="H21" s="33" t="s">
        <v>4</v>
      </c>
      <c r="I21" s="33"/>
      <c r="J21" s="35">
        <v>23984</v>
      </c>
      <c r="K21" s="34" t="s">
        <v>33</v>
      </c>
      <c r="L21" s="36">
        <v>40042.32082175926</v>
      </c>
      <c r="M21" s="39" t="s">
        <v>155</v>
      </c>
      <c r="N21" s="32"/>
      <c r="O21" s="13"/>
      <c r="P21" s="14"/>
      <c r="Q21" s="15"/>
      <c r="R21" s="15"/>
      <c r="S21" s="16"/>
      <c r="T21" s="17"/>
      <c r="U21" s="18"/>
      <c r="V21" s="19"/>
      <c r="W21" s="20"/>
      <c r="X21" s="19"/>
      <c r="Y21" s="13"/>
      <c r="Z21" s="67">
        <v>0.03009259259259259</v>
      </c>
      <c r="AA21" s="10">
        <f t="shared" si="0"/>
        <v>0</v>
      </c>
      <c r="AB21" s="11">
        <v>0</v>
      </c>
      <c r="AC21" s="11">
        <v>0</v>
      </c>
      <c r="AD21" s="12">
        <v>0</v>
      </c>
      <c r="AE21" s="12">
        <v>0</v>
      </c>
      <c r="AF21" s="10">
        <f t="shared" si="1"/>
        <v>0</v>
      </c>
    </row>
    <row r="22" spans="1:32" s="1" customFormat="1" ht="12.75">
      <c r="A22" s="41">
        <v>16</v>
      </c>
      <c r="B22" s="70">
        <v>43</v>
      </c>
      <c r="C22" s="51" t="s">
        <v>169</v>
      </c>
      <c r="D22" s="51" t="s">
        <v>170</v>
      </c>
      <c r="E22" s="38">
        <v>111111</v>
      </c>
      <c r="F22" s="37"/>
      <c r="G22" s="37"/>
      <c r="H22" s="37"/>
      <c r="I22" s="37"/>
      <c r="J22" s="52">
        <v>21587</v>
      </c>
      <c r="K22" s="53" t="s">
        <v>173</v>
      </c>
      <c r="L22" s="37"/>
      <c r="M22" s="47" t="s">
        <v>153</v>
      </c>
      <c r="N22" s="55"/>
      <c r="O22" s="57"/>
      <c r="P22" s="58"/>
      <c r="Q22" s="60"/>
      <c r="R22" s="60"/>
      <c r="S22" s="62"/>
      <c r="T22" s="64"/>
      <c r="U22" s="58"/>
      <c r="V22" s="60"/>
      <c r="W22" s="65"/>
      <c r="X22" s="60"/>
      <c r="Y22" s="57"/>
      <c r="Z22" s="72">
        <v>0.030162037037037032</v>
      </c>
      <c r="AA22" s="10">
        <f t="shared" si="0"/>
        <v>0</v>
      </c>
      <c r="AB22" s="11">
        <v>0</v>
      </c>
      <c r="AC22" s="11">
        <v>0</v>
      </c>
      <c r="AD22" s="12">
        <v>0</v>
      </c>
      <c r="AE22" s="12">
        <v>0</v>
      </c>
      <c r="AF22" s="10">
        <f t="shared" si="1"/>
        <v>0</v>
      </c>
    </row>
    <row r="23" spans="1:32" s="1" customFormat="1" ht="12.75">
      <c r="A23" s="40">
        <v>17</v>
      </c>
      <c r="B23" s="69">
        <v>23</v>
      </c>
      <c r="C23" s="33" t="s">
        <v>67</v>
      </c>
      <c r="D23" s="33" t="s">
        <v>14</v>
      </c>
      <c r="E23" s="34">
        <v>104613</v>
      </c>
      <c r="F23" s="33" t="s">
        <v>49</v>
      </c>
      <c r="G23" s="33" t="s">
        <v>45</v>
      </c>
      <c r="H23" s="33" t="s">
        <v>53</v>
      </c>
      <c r="I23" s="33"/>
      <c r="J23" s="35">
        <v>21392</v>
      </c>
      <c r="K23" s="34" t="s">
        <v>68</v>
      </c>
      <c r="L23" s="36">
        <v>40048.37954861111</v>
      </c>
      <c r="M23" s="39" t="s">
        <v>153</v>
      </c>
      <c r="N23" s="32"/>
      <c r="O23" s="13"/>
      <c r="P23" s="14"/>
      <c r="Q23" s="15"/>
      <c r="R23" s="15"/>
      <c r="S23" s="16"/>
      <c r="T23" s="17"/>
      <c r="U23" s="18"/>
      <c r="V23" s="19"/>
      <c r="W23" s="20"/>
      <c r="X23" s="19"/>
      <c r="Y23" s="13"/>
      <c r="Z23" s="67">
        <v>0.030173611111111113</v>
      </c>
      <c r="AA23" s="10">
        <f t="shared" si="0"/>
        <v>0</v>
      </c>
      <c r="AB23" s="11">
        <v>0</v>
      </c>
      <c r="AC23" s="11">
        <v>0</v>
      </c>
      <c r="AD23" s="12">
        <v>0</v>
      </c>
      <c r="AE23" s="12">
        <v>0</v>
      </c>
      <c r="AF23" s="10">
        <f t="shared" si="1"/>
        <v>0</v>
      </c>
    </row>
    <row r="24" spans="1:32" s="1" customFormat="1" ht="12.75">
      <c r="A24" s="41">
        <v>18</v>
      </c>
      <c r="B24" s="69">
        <v>35</v>
      </c>
      <c r="C24" s="33" t="s">
        <v>133</v>
      </c>
      <c r="D24" s="33" t="s">
        <v>20</v>
      </c>
      <c r="E24" s="34">
        <v>112696</v>
      </c>
      <c r="F24" s="33" t="s">
        <v>134</v>
      </c>
      <c r="G24" s="33"/>
      <c r="H24" s="33"/>
      <c r="I24" s="33"/>
      <c r="J24" s="35">
        <v>26180</v>
      </c>
      <c r="K24" s="34" t="s">
        <v>132</v>
      </c>
      <c r="L24" s="34">
        <v>3</v>
      </c>
      <c r="M24" s="39" t="s">
        <v>154</v>
      </c>
      <c r="N24" s="32"/>
      <c r="O24" s="13"/>
      <c r="P24" s="14"/>
      <c r="Q24" s="15"/>
      <c r="R24" s="15"/>
      <c r="S24" s="16"/>
      <c r="T24" s="17"/>
      <c r="U24" s="18"/>
      <c r="V24" s="19"/>
      <c r="W24" s="20"/>
      <c r="X24" s="19"/>
      <c r="Y24" s="13"/>
      <c r="Z24" s="67">
        <v>0.03023148148148148</v>
      </c>
      <c r="AA24" s="10">
        <f t="shared" si="0"/>
        <v>0</v>
      </c>
      <c r="AB24" s="11">
        <v>0</v>
      </c>
      <c r="AC24" s="11">
        <v>0</v>
      </c>
      <c r="AD24" s="12">
        <v>0</v>
      </c>
      <c r="AE24" s="12">
        <v>0</v>
      </c>
      <c r="AF24" s="10">
        <f t="shared" si="1"/>
        <v>0</v>
      </c>
    </row>
    <row r="25" spans="1:32" s="1" customFormat="1" ht="12.75">
      <c r="A25" s="40">
        <v>19</v>
      </c>
      <c r="B25" s="69">
        <v>9</v>
      </c>
      <c r="C25" s="33" t="s">
        <v>31</v>
      </c>
      <c r="D25" s="33" t="s">
        <v>3</v>
      </c>
      <c r="E25" s="34">
        <v>110118</v>
      </c>
      <c r="F25" s="33" t="s">
        <v>52</v>
      </c>
      <c r="G25" s="33" t="s">
        <v>45</v>
      </c>
      <c r="H25" s="33" t="s">
        <v>41</v>
      </c>
      <c r="I25" s="33"/>
      <c r="J25" s="35">
        <v>24914</v>
      </c>
      <c r="K25" s="34" t="s">
        <v>66</v>
      </c>
      <c r="L25" s="36">
        <v>40021.3425462963</v>
      </c>
      <c r="M25" s="39" t="s">
        <v>155</v>
      </c>
      <c r="N25" s="32"/>
      <c r="O25" s="13"/>
      <c r="P25" s="14"/>
      <c r="Q25" s="15"/>
      <c r="R25" s="15"/>
      <c r="S25" s="16"/>
      <c r="T25" s="17"/>
      <c r="U25" s="18"/>
      <c r="V25" s="19"/>
      <c r="W25" s="20"/>
      <c r="X25" s="19"/>
      <c r="Y25" s="13"/>
      <c r="Z25" s="67">
        <v>0.030486111111111113</v>
      </c>
      <c r="AA25" s="10">
        <f t="shared" si="0"/>
        <v>0</v>
      </c>
      <c r="AB25" s="11">
        <v>0</v>
      </c>
      <c r="AC25" s="11">
        <v>0</v>
      </c>
      <c r="AD25" s="12">
        <v>0</v>
      </c>
      <c r="AE25" s="12">
        <v>0</v>
      </c>
      <c r="AF25" s="10">
        <f t="shared" si="1"/>
        <v>0</v>
      </c>
    </row>
    <row r="26" spans="1:32" s="1" customFormat="1" ht="12.75">
      <c r="A26" s="41">
        <v>20</v>
      </c>
      <c r="B26" s="69">
        <v>13</v>
      </c>
      <c r="C26" s="33" t="s">
        <v>28</v>
      </c>
      <c r="D26" s="33" t="s">
        <v>11</v>
      </c>
      <c r="E26" s="34">
        <v>106313</v>
      </c>
      <c r="F26" s="33" t="s">
        <v>49</v>
      </c>
      <c r="G26" s="33" t="s">
        <v>45</v>
      </c>
      <c r="H26" s="33" t="s">
        <v>63</v>
      </c>
      <c r="I26" s="33"/>
      <c r="J26" s="35">
        <v>20545</v>
      </c>
      <c r="K26" s="34" t="s">
        <v>64</v>
      </c>
      <c r="L26" s="36">
        <v>40049.41556712963</v>
      </c>
      <c r="M26" s="39" t="s">
        <v>153</v>
      </c>
      <c r="N26" s="32"/>
      <c r="O26" s="13"/>
      <c r="P26" s="14"/>
      <c r="Q26" s="15"/>
      <c r="R26" s="15"/>
      <c r="S26" s="16"/>
      <c r="T26" s="17"/>
      <c r="U26" s="18"/>
      <c r="V26" s="19"/>
      <c r="W26" s="20"/>
      <c r="X26" s="19"/>
      <c r="Y26" s="13"/>
      <c r="Z26" s="67">
        <v>0.03053240740740741</v>
      </c>
      <c r="AA26" s="10">
        <f t="shared" si="0"/>
        <v>0</v>
      </c>
      <c r="AB26" s="11">
        <v>0</v>
      </c>
      <c r="AC26" s="11">
        <v>0</v>
      </c>
      <c r="AD26" s="12">
        <v>0</v>
      </c>
      <c r="AE26" s="12">
        <v>0</v>
      </c>
      <c r="AF26" s="10">
        <f t="shared" si="1"/>
        <v>0</v>
      </c>
    </row>
    <row r="27" spans="1:32" s="1" customFormat="1" ht="12.75">
      <c r="A27" s="40">
        <v>21</v>
      </c>
      <c r="B27" s="69">
        <v>38</v>
      </c>
      <c r="C27" s="33" t="s">
        <v>92</v>
      </c>
      <c r="D27" s="33" t="s">
        <v>22</v>
      </c>
      <c r="E27" s="34">
        <v>104263</v>
      </c>
      <c r="F27" s="33" t="s">
        <v>52</v>
      </c>
      <c r="G27" s="33" t="s">
        <v>45</v>
      </c>
      <c r="H27" s="33" t="s">
        <v>53</v>
      </c>
      <c r="I27" s="33"/>
      <c r="J27" s="35">
        <v>22500</v>
      </c>
      <c r="K27" s="34" t="s">
        <v>93</v>
      </c>
      <c r="L27" s="36">
        <v>40053.32325231482</v>
      </c>
      <c r="M27" s="39" t="s">
        <v>155</v>
      </c>
      <c r="N27" s="32"/>
      <c r="O27" s="13"/>
      <c r="P27" s="14"/>
      <c r="Q27" s="15"/>
      <c r="R27" s="15"/>
      <c r="S27" s="16"/>
      <c r="T27" s="17"/>
      <c r="U27" s="18"/>
      <c r="V27" s="19"/>
      <c r="W27" s="20"/>
      <c r="X27" s="19"/>
      <c r="Y27" s="13"/>
      <c r="Z27" s="67">
        <v>0.030567129629629628</v>
      </c>
      <c r="AA27" s="10">
        <f t="shared" si="0"/>
        <v>0</v>
      </c>
      <c r="AB27" s="11">
        <v>0</v>
      </c>
      <c r="AC27" s="11">
        <v>0</v>
      </c>
      <c r="AD27" s="12">
        <v>0</v>
      </c>
      <c r="AE27" s="12">
        <v>0</v>
      </c>
      <c r="AF27" s="10">
        <f t="shared" si="1"/>
        <v>0</v>
      </c>
    </row>
    <row r="28" spans="1:32" s="1" customFormat="1" ht="12.75">
      <c r="A28" s="139">
        <v>22</v>
      </c>
      <c r="B28" s="140">
        <v>25</v>
      </c>
      <c r="C28" s="141" t="s">
        <v>122</v>
      </c>
      <c r="D28" s="141" t="s">
        <v>123</v>
      </c>
      <c r="E28" s="140">
        <v>105385</v>
      </c>
      <c r="F28" s="141" t="s">
        <v>57</v>
      </c>
      <c r="G28" s="141" t="s">
        <v>45</v>
      </c>
      <c r="H28" s="141" t="s">
        <v>23</v>
      </c>
      <c r="I28" s="141"/>
      <c r="J28" s="142">
        <v>23109</v>
      </c>
      <c r="K28" s="140" t="s">
        <v>24</v>
      </c>
      <c r="L28" s="143">
        <v>40021.580613425926</v>
      </c>
      <c r="M28" s="144" t="s">
        <v>157</v>
      </c>
      <c r="N28" s="145"/>
      <c r="O28" s="146"/>
      <c r="P28" s="147"/>
      <c r="Q28" s="148"/>
      <c r="R28" s="148"/>
      <c r="S28" s="149"/>
      <c r="T28" s="150"/>
      <c r="U28" s="151"/>
      <c r="V28" s="152"/>
      <c r="W28" s="153"/>
      <c r="X28" s="152"/>
      <c r="Y28" s="146"/>
      <c r="Z28" s="154">
        <v>0.030671296296296294</v>
      </c>
      <c r="AA28" s="10">
        <f t="shared" si="0"/>
        <v>0</v>
      </c>
      <c r="AB28" s="11">
        <v>0</v>
      </c>
      <c r="AC28" s="11">
        <v>0</v>
      </c>
      <c r="AD28" s="12">
        <v>0</v>
      </c>
      <c r="AE28" s="12">
        <v>0</v>
      </c>
      <c r="AF28" s="10">
        <f t="shared" si="1"/>
        <v>0</v>
      </c>
    </row>
    <row r="29" spans="1:32" s="1" customFormat="1" ht="12.75">
      <c r="A29" s="40">
        <v>23</v>
      </c>
      <c r="B29" s="69">
        <v>50</v>
      </c>
      <c r="C29" s="33" t="s">
        <v>96</v>
      </c>
      <c r="D29" s="33" t="s">
        <v>19</v>
      </c>
      <c r="E29" s="34">
        <v>114355</v>
      </c>
      <c r="F29" s="33" t="s">
        <v>49</v>
      </c>
      <c r="G29" s="33" t="s">
        <v>45</v>
      </c>
      <c r="H29" s="33" t="s">
        <v>47</v>
      </c>
      <c r="I29" s="33"/>
      <c r="J29" s="35">
        <v>20850</v>
      </c>
      <c r="K29" s="34" t="s">
        <v>97</v>
      </c>
      <c r="L29" s="36">
        <v>40021.5812037037</v>
      </c>
      <c r="M29" s="39" t="s">
        <v>153</v>
      </c>
      <c r="N29" s="32"/>
      <c r="O29" s="13"/>
      <c r="P29" s="14"/>
      <c r="Q29" s="15"/>
      <c r="R29" s="15"/>
      <c r="S29" s="16"/>
      <c r="T29" s="17"/>
      <c r="U29" s="18"/>
      <c r="V29" s="19"/>
      <c r="W29" s="20"/>
      <c r="X29" s="19"/>
      <c r="Y29" s="13"/>
      <c r="Z29" s="67">
        <v>0.030937499999999996</v>
      </c>
      <c r="AA29" s="10">
        <f t="shared" si="0"/>
        <v>0</v>
      </c>
      <c r="AB29" s="11">
        <v>0</v>
      </c>
      <c r="AC29" s="11">
        <v>0</v>
      </c>
      <c r="AD29" s="12">
        <v>0</v>
      </c>
      <c r="AE29" s="12">
        <v>0</v>
      </c>
      <c r="AF29" s="10">
        <f t="shared" si="1"/>
        <v>0</v>
      </c>
    </row>
    <row r="30" spans="1:32" s="1" customFormat="1" ht="12.75">
      <c r="A30" s="171">
        <v>24</v>
      </c>
      <c r="B30" s="172">
        <v>42</v>
      </c>
      <c r="C30" s="173" t="s">
        <v>127</v>
      </c>
      <c r="D30" s="173" t="s">
        <v>128</v>
      </c>
      <c r="E30" s="172">
        <v>114307</v>
      </c>
      <c r="F30" s="173" t="s">
        <v>57</v>
      </c>
      <c r="G30" s="173" t="s">
        <v>45</v>
      </c>
      <c r="H30" s="173" t="s">
        <v>40</v>
      </c>
      <c r="I30" s="173"/>
      <c r="J30" s="174">
        <v>21133</v>
      </c>
      <c r="K30" s="172" t="s">
        <v>129</v>
      </c>
      <c r="L30" s="175">
        <v>40050.42622685185</v>
      </c>
      <c r="M30" s="176" t="s">
        <v>157</v>
      </c>
      <c r="N30" s="177"/>
      <c r="O30" s="178"/>
      <c r="P30" s="179"/>
      <c r="Q30" s="180"/>
      <c r="R30" s="180"/>
      <c r="S30" s="181"/>
      <c r="T30" s="182"/>
      <c r="U30" s="183"/>
      <c r="V30" s="184"/>
      <c r="W30" s="185"/>
      <c r="X30" s="184"/>
      <c r="Y30" s="178"/>
      <c r="Z30" s="186">
        <v>0.03141203703703704</v>
      </c>
      <c r="AA30" s="10">
        <f t="shared" si="0"/>
        <v>0</v>
      </c>
      <c r="AB30" s="11">
        <v>0</v>
      </c>
      <c r="AC30" s="11">
        <v>0</v>
      </c>
      <c r="AD30" s="12">
        <v>0</v>
      </c>
      <c r="AE30" s="12">
        <v>0</v>
      </c>
      <c r="AF30" s="10">
        <f t="shared" si="1"/>
        <v>0</v>
      </c>
    </row>
    <row r="31" spans="1:32" s="1" customFormat="1" ht="12.75">
      <c r="A31" s="40">
        <v>25</v>
      </c>
      <c r="B31" s="69">
        <v>37</v>
      </c>
      <c r="C31" s="33" t="s">
        <v>88</v>
      </c>
      <c r="D31" s="33" t="s">
        <v>89</v>
      </c>
      <c r="E31" s="34">
        <v>109527</v>
      </c>
      <c r="F31" s="33" t="s">
        <v>50</v>
      </c>
      <c r="G31" s="33" t="s">
        <v>51</v>
      </c>
      <c r="H31" s="33" t="s">
        <v>53</v>
      </c>
      <c r="I31" s="33"/>
      <c r="J31" s="35">
        <v>25517</v>
      </c>
      <c r="K31" s="34" t="s">
        <v>90</v>
      </c>
      <c r="L31" s="36">
        <v>40037.51153935185</v>
      </c>
      <c r="M31" s="39" t="s">
        <v>155</v>
      </c>
      <c r="N31" s="32"/>
      <c r="O31" s="13"/>
      <c r="P31" s="14"/>
      <c r="Q31" s="15"/>
      <c r="R31" s="15"/>
      <c r="S31" s="16"/>
      <c r="T31" s="17"/>
      <c r="U31" s="18"/>
      <c r="V31" s="19"/>
      <c r="W31" s="20"/>
      <c r="X31" s="19"/>
      <c r="Y31" s="13"/>
      <c r="Z31" s="67">
        <v>0.031504629629629625</v>
      </c>
      <c r="AA31" s="10">
        <f t="shared" si="0"/>
        <v>0</v>
      </c>
      <c r="AB31" s="11">
        <v>0</v>
      </c>
      <c r="AC31" s="11">
        <v>0</v>
      </c>
      <c r="AD31" s="12">
        <v>0</v>
      </c>
      <c r="AE31" s="12">
        <v>0</v>
      </c>
      <c r="AF31" s="10">
        <f t="shared" si="1"/>
        <v>0</v>
      </c>
    </row>
    <row r="32" spans="1:32" s="1" customFormat="1" ht="12.75">
      <c r="A32" s="41">
        <v>26</v>
      </c>
      <c r="B32" s="69">
        <v>39</v>
      </c>
      <c r="C32" s="33" t="s">
        <v>79</v>
      </c>
      <c r="D32" s="33" t="s">
        <v>39</v>
      </c>
      <c r="E32" s="34">
        <v>112692</v>
      </c>
      <c r="F32" s="33" t="s">
        <v>50</v>
      </c>
      <c r="G32" s="33" t="s">
        <v>51</v>
      </c>
      <c r="H32" s="33" t="s">
        <v>15</v>
      </c>
      <c r="I32" s="33"/>
      <c r="J32" s="35">
        <v>27249</v>
      </c>
      <c r="K32" s="34" t="s">
        <v>36</v>
      </c>
      <c r="L32" s="36">
        <v>40035.596550925926</v>
      </c>
      <c r="M32" s="39" t="s">
        <v>154</v>
      </c>
      <c r="N32" s="32"/>
      <c r="O32" s="13"/>
      <c r="P32" s="14"/>
      <c r="Q32" s="15"/>
      <c r="R32" s="15"/>
      <c r="S32" s="16"/>
      <c r="T32" s="17"/>
      <c r="U32" s="18"/>
      <c r="V32" s="19"/>
      <c r="W32" s="20"/>
      <c r="X32" s="19"/>
      <c r="Y32" s="13"/>
      <c r="Z32" s="67">
        <v>0.031504629629629625</v>
      </c>
      <c r="AA32" s="10">
        <f t="shared" si="0"/>
        <v>0</v>
      </c>
      <c r="AB32" s="11">
        <v>0</v>
      </c>
      <c r="AC32" s="11">
        <v>0</v>
      </c>
      <c r="AD32" s="12">
        <v>0</v>
      </c>
      <c r="AE32" s="12">
        <v>0</v>
      </c>
      <c r="AF32" s="10">
        <f t="shared" si="1"/>
        <v>0</v>
      </c>
    </row>
    <row r="33" spans="1:32" s="1" customFormat="1" ht="12.75">
      <c r="A33" s="40">
        <v>27</v>
      </c>
      <c r="B33" s="69">
        <v>32</v>
      </c>
      <c r="C33" s="33" t="s">
        <v>74</v>
      </c>
      <c r="D33" s="33" t="s">
        <v>75</v>
      </c>
      <c r="E33" s="34">
        <v>113847</v>
      </c>
      <c r="F33" s="33" t="s">
        <v>50</v>
      </c>
      <c r="G33" s="33" t="s">
        <v>51</v>
      </c>
      <c r="H33" s="33" t="s">
        <v>4</v>
      </c>
      <c r="I33" s="33"/>
      <c r="J33" s="35">
        <v>27848</v>
      </c>
      <c r="K33" s="34" t="s">
        <v>76</v>
      </c>
      <c r="L33" s="36">
        <v>40039.61004629629</v>
      </c>
      <c r="M33" s="39" t="s">
        <v>154</v>
      </c>
      <c r="N33" s="32"/>
      <c r="O33" s="13"/>
      <c r="P33" s="14"/>
      <c r="Q33" s="15"/>
      <c r="R33" s="15"/>
      <c r="S33" s="16"/>
      <c r="T33" s="17"/>
      <c r="U33" s="18"/>
      <c r="V33" s="19"/>
      <c r="W33" s="20"/>
      <c r="X33" s="19"/>
      <c r="Y33" s="13"/>
      <c r="Z33" s="67">
        <v>0.03179398148148148</v>
      </c>
      <c r="AA33" s="10">
        <f t="shared" si="0"/>
        <v>0</v>
      </c>
      <c r="AB33" s="11">
        <v>0</v>
      </c>
      <c r="AC33" s="11">
        <v>0</v>
      </c>
      <c r="AD33" s="12">
        <v>0</v>
      </c>
      <c r="AE33" s="12">
        <v>0</v>
      </c>
      <c r="AF33" s="10">
        <f t="shared" si="1"/>
        <v>0</v>
      </c>
    </row>
    <row r="34" spans="1:32" s="1" customFormat="1" ht="12.75">
      <c r="A34" s="41">
        <v>28</v>
      </c>
      <c r="B34" s="69">
        <v>19</v>
      </c>
      <c r="C34" s="33" t="s">
        <v>113</v>
      </c>
      <c r="D34" s="33" t="s">
        <v>3</v>
      </c>
      <c r="E34" s="34">
        <v>106525</v>
      </c>
      <c r="F34" s="33" t="s">
        <v>52</v>
      </c>
      <c r="G34" s="33" t="s">
        <v>45</v>
      </c>
      <c r="H34" s="33" t="s">
        <v>23</v>
      </c>
      <c r="I34" s="33"/>
      <c r="J34" s="35">
        <v>25145</v>
      </c>
      <c r="K34" s="34" t="s">
        <v>114</v>
      </c>
      <c r="L34" s="36">
        <v>40056.33837962963</v>
      </c>
      <c r="M34" s="39" t="s">
        <v>155</v>
      </c>
      <c r="N34" s="32"/>
      <c r="O34" s="13"/>
      <c r="P34" s="14"/>
      <c r="Q34" s="15"/>
      <c r="R34" s="15"/>
      <c r="S34" s="16"/>
      <c r="T34" s="17"/>
      <c r="U34" s="18"/>
      <c r="V34" s="19"/>
      <c r="W34" s="20"/>
      <c r="X34" s="19"/>
      <c r="Y34" s="13"/>
      <c r="Z34" s="67">
        <v>0.03181712962962963</v>
      </c>
      <c r="AA34" s="10">
        <f t="shared" si="0"/>
        <v>0</v>
      </c>
      <c r="AB34" s="11">
        <v>0</v>
      </c>
      <c r="AC34" s="11">
        <v>0</v>
      </c>
      <c r="AD34" s="12">
        <v>0</v>
      </c>
      <c r="AE34" s="12">
        <v>0</v>
      </c>
      <c r="AF34" s="10">
        <f t="shared" si="1"/>
        <v>0</v>
      </c>
    </row>
    <row r="35" spans="1:33" s="1" customFormat="1" ht="12.75">
      <c r="A35" s="40">
        <v>29</v>
      </c>
      <c r="B35" s="70">
        <v>12</v>
      </c>
      <c r="C35" s="50" t="s">
        <v>54</v>
      </c>
      <c r="D35" s="51" t="s">
        <v>160</v>
      </c>
      <c r="E35" s="38">
        <v>111111</v>
      </c>
      <c r="F35" s="37"/>
      <c r="G35" s="37"/>
      <c r="H35" s="37"/>
      <c r="I35" s="37"/>
      <c r="J35" s="52">
        <v>28420</v>
      </c>
      <c r="K35" s="53" t="s">
        <v>173</v>
      </c>
      <c r="L35" s="37"/>
      <c r="M35" s="54" t="s">
        <v>154</v>
      </c>
      <c r="N35" s="55"/>
      <c r="O35" s="57"/>
      <c r="P35" s="58"/>
      <c r="Q35" s="60"/>
      <c r="R35" s="60"/>
      <c r="S35" s="62"/>
      <c r="T35" s="64"/>
      <c r="U35" s="58"/>
      <c r="V35" s="60"/>
      <c r="W35" s="65"/>
      <c r="X35" s="60"/>
      <c r="Y35" s="57"/>
      <c r="Z35" s="72">
        <v>0.03200231481481482</v>
      </c>
      <c r="AA35" s="10">
        <f t="shared" si="0"/>
        <v>0</v>
      </c>
      <c r="AB35" s="11">
        <v>0</v>
      </c>
      <c r="AC35" s="11">
        <v>0</v>
      </c>
      <c r="AD35" s="12">
        <v>0</v>
      </c>
      <c r="AE35" s="12">
        <v>0</v>
      </c>
      <c r="AF35" s="10">
        <f t="shared" si="1"/>
        <v>0</v>
      </c>
      <c r="AG35" s="1">
        <f>AA35+AF35</f>
        <v>0</v>
      </c>
    </row>
    <row r="36" spans="1:32" s="1" customFormat="1" ht="12.75">
      <c r="A36" s="41">
        <v>30</v>
      </c>
      <c r="B36" s="69">
        <v>15</v>
      </c>
      <c r="C36" s="33" t="s">
        <v>54</v>
      </c>
      <c r="D36" s="33" t="s">
        <v>55</v>
      </c>
      <c r="E36" s="34">
        <v>701794</v>
      </c>
      <c r="F36" s="33" t="s">
        <v>49</v>
      </c>
      <c r="G36" s="33" t="s">
        <v>45</v>
      </c>
      <c r="H36" s="33" t="s">
        <v>16</v>
      </c>
      <c r="I36" s="33"/>
      <c r="J36" s="35">
        <v>18582</v>
      </c>
      <c r="K36" s="34" t="s">
        <v>56</v>
      </c>
      <c r="L36" s="36">
        <v>40049.414675925924</v>
      </c>
      <c r="M36" s="39" t="s">
        <v>153</v>
      </c>
      <c r="N36" s="32"/>
      <c r="O36" s="13"/>
      <c r="P36" s="14"/>
      <c r="Q36" s="15"/>
      <c r="R36" s="15"/>
      <c r="S36" s="16"/>
      <c r="T36" s="17"/>
      <c r="U36" s="18"/>
      <c r="V36" s="19"/>
      <c r="W36" s="20"/>
      <c r="X36" s="19"/>
      <c r="Y36" s="13"/>
      <c r="Z36" s="67">
        <v>0.03200231481481482</v>
      </c>
      <c r="AA36" s="10"/>
      <c r="AB36" s="11"/>
      <c r="AC36" s="11"/>
      <c r="AD36" s="12"/>
      <c r="AE36" s="12"/>
      <c r="AF36" s="10"/>
    </row>
    <row r="37" spans="1:32" s="1" customFormat="1" ht="12.75">
      <c r="A37" s="40">
        <v>31</v>
      </c>
      <c r="B37" s="70">
        <v>18</v>
      </c>
      <c r="C37" s="33" t="s">
        <v>159</v>
      </c>
      <c r="D37" s="33" t="s">
        <v>29</v>
      </c>
      <c r="E37" s="34">
        <v>111111</v>
      </c>
      <c r="F37" s="33"/>
      <c r="G37" s="33"/>
      <c r="H37" s="33"/>
      <c r="I37" s="33"/>
      <c r="J37" s="35">
        <v>22218</v>
      </c>
      <c r="K37" s="34" t="s">
        <v>173</v>
      </c>
      <c r="L37" s="34">
        <v>3</v>
      </c>
      <c r="M37" s="39" t="s">
        <v>155</v>
      </c>
      <c r="N37" s="56"/>
      <c r="O37" s="13"/>
      <c r="P37" s="59"/>
      <c r="Q37" s="61"/>
      <c r="R37" s="61"/>
      <c r="S37" s="63"/>
      <c r="T37" s="17"/>
      <c r="U37" s="59"/>
      <c r="V37" s="61"/>
      <c r="W37" s="66"/>
      <c r="X37" s="61"/>
      <c r="Y37" s="13"/>
      <c r="Z37" s="72">
        <v>0.03211805555555556</v>
      </c>
      <c r="AA37" s="10">
        <f t="shared" si="0"/>
        <v>0</v>
      </c>
      <c r="AB37" s="11">
        <v>0</v>
      </c>
      <c r="AC37" s="11">
        <v>0</v>
      </c>
      <c r="AD37" s="12">
        <v>0</v>
      </c>
      <c r="AE37" s="12">
        <v>0</v>
      </c>
      <c r="AF37" s="10">
        <f t="shared" si="1"/>
        <v>0</v>
      </c>
    </row>
    <row r="38" spans="1:32" s="1" customFormat="1" ht="12.75">
      <c r="A38" s="41">
        <v>32</v>
      </c>
      <c r="B38" s="70">
        <v>29</v>
      </c>
      <c r="C38" s="50" t="s">
        <v>161</v>
      </c>
      <c r="D38" s="51" t="s">
        <v>162</v>
      </c>
      <c r="E38" s="38">
        <v>222222</v>
      </c>
      <c r="F38" s="37"/>
      <c r="G38" s="37"/>
      <c r="H38" s="37"/>
      <c r="I38" s="37"/>
      <c r="J38" s="52">
        <v>26043</v>
      </c>
      <c r="K38" s="53" t="s">
        <v>163</v>
      </c>
      <c r="L38" s="37"/>
      <c r="M38" s="54" t="s">
        <v>154</v>
      </c>
      <c r="N38" s="55"/>
      <c r="O38" s="57"/>
      <c r="P38" s="58"/>
      <c r="Q38" s="60"/>
      <c r="R38" s="60"/>
      <c r="S38" s="62"/>
      <c r="T38" s="64"/>
      <c r="U38" s="58"/>
      <c r="V38" s="60"/>
      <c r="W38" s="65"/>
      <c r="X38" s="60"/>
      <c r="Y38" s="57"/>
      <c r="Z38" s="72">
        <v>0.03222222222222222</v>
      </c>
      <c r="AA38" s="10">
        <f t="shared" si="0"/>
        <v>0</v>
      </c>
      <c r="AB38" s="11">
        <v>0</v>
      </c>
      <c r="AC38" s="11">
        <v>0</v>
      </c>
      <c r="AD38" s="12">
        <v>0</v>
      </c>
      <c r="AE38" s="12">
        <v>0</v>
      </c>
      <c r="AF38" s="10">
        <f t="shared" si="1"/>
        <v>0</v>
      </c>
    </row>
    <row r="39" spans="1:32" s="1" customFormat="1" ht="12.75">
      <c r="A39" s="40">
        <v>33</v>
      </c>
      <c r="B39" s="69">
        <v>20</v>
      </c>
      <c r="C39" s="33" t="s">
        <v>65</v>
      </c>
      <c r="D39" s="33" t="s">
        <v>11</v>
      </c>
      <c r="E39" s="34">
        <v>116171</v>
      </c>
      <c r="F39" s="33" t="s">
        <v>50</v>
      </c>
      <c r="G39" s="33" t="s">
        <v>51</v>
      </c>
      <c r="H39" s="33" t="s">
        <v>25</v>
      </c>
      <c r="I39" s="33"/>
      <c r="J39" s="35">
        <v>27079</v>
      </c>
      <c r="K39" s="34" t="s">
        <v>32</v>
      </c>
      <c r="L39" s="36">
        <v>40035.596550925926</v>
      </c>
      <c r="M39" s="39" t="s">
        <v>154</v>
      </c>
      <c r="N39" s="32"/>
      <c r="O39" s="13"/>
      <c r="P39" s="14"/>
      <c r="Q39" s="15"/>
      <c r="R39" s="15"/>
      <c r="S39" s="16"/>
      <c r="T39" s="17"/>
      <c r="U39" s="18"/>
      <c r="V39" s="19"/>
      <c r="W39" s="20"/>
      <c r="X39" s="19"/>
      <c r="Y39" s="13"/>
      <c r="Z39" s="67">
        <v>0.03241898148148148</v>
      </c>
      <c r="AA39" s="10">
        <f aca="true" t="shared" si="2" ref="AA39:AA54">AB39+AC39</f>
        <v>0</v>
      </c>
      <c r="AB39" s="11">
        <v>0</v>
      </c>
      <c r="AC39" s="11">
        <v>0</v>
      </c>
      <c r="AD39" s="12">
        <v>0</v>
      </c>
      <c r="AE39" s="12">
        <v>0</v>
      </c>
      <c r="AF39" s="10">
        <f aca="true" t="shared" si="3" ref="AF39:AF54">AD39+AE39</f>
        <v>0</v>
      </c>
    </row>
    <row r="40" spans="1:32" s="1" customFormat="1" ht="12.75">
      <c r="A40" s="41">
        <v>34</v>
      </c>
      <c r="B40" s="69">
        <v>40</v>
      </c>
      <c r="C40" s="33" t="s">
        <v>105</v>
      </c>
      <c r="D40" s="33" t="s">
        <v>29</v>
      </c>
      <c r="E40" s="34">
        <v>102900</v>
      </c>
      <c r="F40" s="33" t="s">
        <v>49</v>
      </c>
      <c r="G40" s="33" t="s">
        <v>45</v>
      </c>
      <c r="H40" s="33" t="s">
        <v>4</v>
      </c>
      <c r="I40" s="33"/>
      <c r="J40" s="35">
        <v>18258</v>
      </c>
      <c r="K40" s="34" t="s">
        <v>38</v>
      </c>
      <c r="L40" s="36">
        <v>40043.35543981481</v>
      </c>
      <c r="M40" s="39" t="s">
        <v>153</v>
      </c>
      <c r="N40" s="32"/>
      <c r="O40" s="13"/>
      <c r="P40" s="14"/>
      <c r="Q40" s="15"/>
      <c r="R40" s="15"/>
      <c r="S40" s="16"/>
      <c r="T40" s="17"/>
      <c r="U40" s="18"/>
      <c r="V40" s="19"/>
      <c r="W40" s="20"/>
      <c r="X40" s="19"/>
      <c r="Y40" s="13"/>
      <c r="Z40" s="67">
        <v>0.03241898148148148</v>
      </c>
      <c r="AA40" s="10">
        <f t="shared" si="2"/>
        <v>0</v>
      </c>
      <c r="AB40" s="11">
        <v>0</v>
      </c>
      <c r="AC40" s="11">
        <v>0</v>
      </c>
      <c r="AD40" s="12">
        <v>0</v>
      </c>
      <c r="AE40" s="12">
        <v>0</v>
      </c>
      <c r="AF40" s="10">
        <f t="shared" si="3"/>
        <v>0</v>
      </c>
    </row>
    <row r="41" spans="1:32" s="1" customFormat="1" ht="12.75">
      <c r="A41" s="40">
        <v>35</v>
      </c>
      <c r="B41" s="69">
        <v>28</v>
      </c>
      <c r="C41" s="33" t="s">
        <v>98</v>
      </c>
      <c r="D41" s="33" t="s">
        <v>99</v>
      </c>
      <c r="E41" s="34">
        <v>300446</v>
      </c>
      <c r="F41" s="33" t="s">
        <v>52</v>
      </c>
      <c r="G41" s="33" t="s">
        <v>45</v>
      </c>
      <c r="H41" s="33" t="s">
        <v>8</v>
      </c>
      <c r="I41" s="33"/>
      <c r="J41" s="35">
        <v>25038</v>
      </c>
      <c r="K41" s="34" t="s">
        <v>100</v>
      </c>
      <c r="L41" s="36">
        <v>40021.577048611114</v>
      </c>
      <c r="M41" s="39" t="s">
        <v>155</v>
      </c>
      <c r="N41" s="32"/>
      <c r="O41" s="13"/>
      <c r="P41" s="14"/>
      <c r="Q41" s="15"/>
      <c r="R41" s="15"/>
      <c r="S41" s="16"/>
      <c r="T41" s="17"/>
      <c r="U41" s="18"/>
      <c r="V41" s="19"/>
      <c r="W41" s="20"/>
      <c r="X41" s="19"/>
      <c r="Y41" s="13"/>
      <c r="Z41" s="67">
        <v>0.03259259259259259</v>
      </c>
      <c r="AA41" s="10">
        <f t="shared" si="2"/>
        <v>0</v>
      </c>
      <c r="AB41" s="11">
        <v>0</v>
      </c>
      <c r="AC41" s="11">
        <v>0</v>
      </c>
      <c r="AD41" s="12">
        <v>0</v>
      </c>
      <c r="AE41" s="12">
        <v>0</v>
      </c>
      <c r="AF41" s="10">
        <f t="shared" si="3"/>
        <v>0</v>
      </c>
    </row>
    <row r="42" spans="1:32" s="1" customFormat="1" ht="12.75">
      <c r="A42" s="41">
        <v>36</v>
      </c>
      <c r="B42" s="69">
        <v>11</v>
      </c>
      <c r="C42" s="33" t="s">
        <v>61</v>
      </c>
      <c r="D42" s="33" t="s">
        <v>11</v>
      </c>
      <c r="E42" s="34">
        <v>112455</v>
      </c>
      <c r="F42" s="33" t="s">
        <v>49</v>
      </c>
      <c r="G42" s="33" t="s">
        <v>45</v>
      </c>
      <c r="H42" s="33" t="s">
        <v>15</v>
      </c>
      <c r="I42" s="33"/>
      <c r="J42" s="35">
        <v>17980</v>
      </c>
      <c r="K42" s="34" t="s">
        <v>62</v>
      </c>
      <c r="L42" s="36">
        <v>40049.42016203704</v>
      </c>
      <c r="M42" s="39" t="s">
        <v>153</v>
      </c>
      <c r="N42" s="32"/>
      <c r="O42" s="13"/>
      <c r="P42" s="14"/>
      <c r="Q42" s="15"/>
      <c r="R42" s="15"/>
      <c r="S42" s="16"/>
      <c r="T42" s="17"/>
      <c r="U42" s="18"/>
      <c r="V42" s="19"/>
      <c r="W42" s="20"/>
      <c r="X42" s="19"/>
      <c r="Y42" s="13"/>
      <c r="Z42" s="67">
        <v>0.03277777777777778</v>
      </c>
      <c r="AA42" s="10">
        <f t="shared" si="2"/>
        <v>0</v>
      </c>
      <c r="AB42" s="11">
        <v>0</v>
      </c>
      <c r="AC42" s="11">
        <v>0</v>
      </c>
      <c r="AD42" s="12">
        <v>0</v>
      </c>
      <c r="AE42" s="12">
        <v>0</v>
      </c>
      <c r="AF42" s="10">
        <f t="shared" si="3"/>
        <v>0</v>
      </c>
    </row>
    <row r="43" spans="1:32" s="1" customFormat="1" ht="12.75">
      <c r="A43" s="40">
        <v>37</v>
      </c>
      <c r="B43" s="70">
        <v>48</v>
      </c>
      <c r="C43" s="50" t="s">
        <v>164</v>
      </c>
      <c r="D43" s="51" t="s">
        <v>165</v>
      </c>
      <c r="E43" s="38">
        <v>111111</v>
      </c>
      <c r="F43" s="37"/>
      <c r="G43" s="37"/>
      <c r="H43" s="37"/>
      <c r="I43" s="37"/>
      <c r="J43" s="52">
        <v>28638</v>
      </c>
      <c r="K43" s="53" t="s">
        <v>173</v>
      </c>
      <c r="L43" s="37"/>
      <c r="M43" s="54" t="s">
        <v>154</v>
      </c>
      <c r="N43" s="55"/>
      <c r="O43" s="57"/>
      <c r="P43" s="58"/>
      <c r="Q43" s="60"/>
      <c r="R43" s="60"/>
      <c r="S43" s="62"/>
      <c r="T43" s="64"/>
      <c r="U43" s="58"/>
      <c r="V43" s="60"/>
      <c r="W43" s="65"/>
      <c r="X43" s="60"/>
      <c r="Y43" s="57"/>
      <c r="Z43" s="72">
        <v>0.03277777777777778</v>
      </c>
      <c r="AA43" s="10">
        <f t="shared" si="2"/>
        <v>0</v>
      </c>
      <c r="AB43" s="11">
        <v>0</v>
      </c>
      <c r="AC43" s="11">
        <v>0</v>
      </c>
      <c r="AD43" s="12">
        <v>0</v>
      </c>
      <c r="AE43" s="12">
        <v>0</v>
      </c>
      <c r="AF43" s="10">
        <f t="shared" si="3"/>
        <v>0</v>
      </c>
    </row>
    <row r="44" spans="1:32" s="1" customFormat="1" ht="12.75">
      <c r="A44" s="41">
        <v>38</v>
      </c>
      <c r="B44" s="69">
        <v>6</v>
      </c>
      <c r="C44" s="33" t="s">
        <v>115</v>
      </c>
      <c r="D44" s="33" t="s">
        <v>11</v>
      </c>
      <c r="E44" s="34">
        <v>115322</v>
      </c>
      <c r="F44" s="33" t="s">
        <v>49</v>
      </c>
      <c r="G44" s="33" t="s">
        <v>45</v>
      </c>
      <c r="H44" s="33" t="s">
        <v>4</v>
      </c>
      <c r="I44" s="33"/>
      <c r="J44" s="35">
        <v>20108</v>
      </c>
      <c r="K44" s="34" t="s">
        <v>116</v>
      </c>
      <c r="L44" s="36">
        <v>40021.58599537037</v>
      </c>
      <c r="M44" s="39" t="s">
        <v>153</v>
      </c>
      <c r="N44" s="32"/>
      <c r="O44" s="13"/>
      <c r="P44" s="14"/>
      <c r="Q44" s="15"/>
      <c r="R44" s="15"/>
      <c r="S44" s="16"/>
      <c r="T44" s="17"/>
      <c r="U44" s="18"/>
      <c r="V44" s="19"/>
      <c r="W44" s="20"/>
      <c r="X44" s="19"/>
      <c r="Y44" s="13"/>
      <c r="Z44" s="67">
        <v>0.03344907407407407</v>
      </c>
      <c r="AA44" s="10">
        <f t="shared" si="2"/>
        <v>0</v>
      </c>
      <c r="AB44" s="11">
        <v>0</v>
      </c>
      <c r="AC44" s="11">
        <v>0</v>
      </c>
      <c r="AD44" s="12">
        <v>0</v>
      </c>
      <c r="AE44" s="12">
        <v>0</v>
      </c>
      <c r="AF44" s="10">
        <f t="shared" si="3"/>
        <v>0</v>
      </c>
    </row>
    <row r="45" spans="1:32" s="1" customFormat="1" ht="12.75">
      <c r="A45" s="40">
        <v>39</v>
      </c>
      <c r="B45" s="69">
        <v>49</v>
      </c>
      <c r="C45" s="33" t="s">
        <v>80</v>
      </c>
      <c r="D45" s="33" t="s">
        <v>17</v>
      </c>
      <c r="E45" s="34">
        <v>107178</v>
      </c>
      <c r="F45" s="33" t="s">
        <v>52</v>
      </c>
      <c r="G45" s="33" t="s">
        <v>45</v>
      </c>
      <c r="H45" s="33" t="s">
        <v>42</v>
      </c>
      <c r="I45" s="33"/>
      <c r="J45" s="35">
        <v>22967</v>
      </c>
      <c r="K45" s="34" t="s">
        <v>81</v>
      </c>
      <c r="L45" s="36">
        <v>40021.577048611114</v>
      </c>
      <c r="M45" s="39" t="s">
        <v>155</v>
      </c>
      <c r="N45" s="32"/>
      <c r="O45" s="13"/>
      <c r="P45" s="14"/>
      <c r="Q45" s="15"/>
      <c r="R45" s="15"/>
      <c r="S45" s="16"/>
      <c r="T45" s="17"/>
      <c r="U45" s="18"/>
      <c r="V45" s="19"/>
      <c r="W45" s="20"/>
      <c r="X45" s="19"/>
      <c r="Y45" s="13"/>
      <c r="Z45" s="67">
        <v>0.03373842592592593</v>
      </c>
      <c r="AA45" s="10">
        <f t="shared" si="2"/>
        <v>0</v>
      </c>
      <c r="AB45" s="11">
        <v>0</v>
      </c>
      <c r="AC45" s="11">
        <v>0</v>
      </c>
      <c r="AD45" s="12">
        <v>0</v>
      </c>
      <c r="AE45" s="12">
        <v>0</v>
      </c>
      <c r="AF45" s="10">
        <f t="shared" si="3"/>
        <v>0</v>
      </c>
    </row>
    <row r="46" spans="1:32" s="1" customFormat="1" ht="12.75">
      <c r="A46" s="41">
        <v>40</v>
      </c>
      <c r="B46" s="69">
        <v>4</v>
      </c>
      <c r="C46" s="33" t="s">
        <v>48</v>
      </c>
      <c r="D46" s="33" t="s">
        <v>35</v>
      </c>
      <c r="E46" s="34">
        <v>106332</v>
      </c>
      <c r="F46" s="33" t="s">
        <v>49</v>
      </c>
      <c r="G46" s="33" t="s">
        <v>45</v>
      </c>
      <c r="H46" s="33" t="s">
        <v>12</v>
      </c>
      <c r="I46" s="33"/>
      <c r="J46" s="35">
        <v>18867</v>
      </c>
      <c r="K46" s="34" t="s">
        <v>13</v>
      </c>
      <c r="L46" s="36">
        <v>40042.32498842593</v>
      </c>
      <c r="M46" s="39" t="s">
        <v>153</v>
      </c>
      <c r="N46" s="32"/>
      <c r="O46" s="13"/>
      <c r="P46" s="14"/>
      <c r="Q46" s="15"/>
      <c r="R46" s="15"/>
      <c r="S46" s="16"/>
      <c r="T46" s="17"/>
      <c r="U46" s="18"/>
      <c r="V46" s="19"/>
      <c r="W46" s="20"/>
      <c r="X46" s="19"/>
      <c r="Y46" s="13"/>
      <c r="Z46" s="67">
        <v>0.03575231481481481</v>
      </c>
      <c r="AA46" s="10">
        <f t="shared" si="2"/>
        <v>0</v>
      </c>
      <c r="AB46" s="11">
        <v>0</v>
      </c>
      <c r="AC46" s="11">
        <v>0</v>
      </c>
      <c r="AD46" s="12">
        <v>0</v>
      </c>
      <c r="AE46" s="12">
        <v>0</v>
      </c>
      <c r="AF46" s="10">
        <f t="shared" si="3"/>
        <v>0</v>
      </c>
    </row>
    <row r="47" spans="1:33" s="1" customFormat="1" ht="12.75">
      <c r="A47" s="40">
        <v>41</v>
      </c>
      <c r="B47" s="69">
        <v>3</v>
      </c>
      <c r="C47" s="33" t="s">
        <v>82</v>
      </c>
      <c r="D47" s="33" t="s">
        <v>83</v>
      </c>
      <c r="E47" s="34">
        <v>116371</v>
      </c>
      <c r="F47" s="33" t="s">
        <v>50</v>
      </c>
      <c r="G47" s="33" t="s">
        <v>51</v>
      </c>
      <c r="H47" s="33" t="s">
        <v>26</v>
      </c>
      <c r="I47" s="33"/>
      <c r="J47" s="35">
        <v>27819</v>
      </c>
      <c r="K47" s="34" t="s">
        <v>84</v>
      </c>
      <c r="L47" s="36">
        <v>40045.55662037037</v>
      </c>
      <c r="M47" s="39" t="s">
        <v>154</v>
      </c>
      <c r="N47" s="32"/>
      <c r="O47" s="13"/>
      <c r="P47" s="14"/>
      <c r="Q47" s="15"/>
      <c r="R47" s="15"/>
      <c r="S47" s="16"/>
      <c r="T47" s="17"/>
      <c r="U47" s="18"/>
      <c r="V47" s="19"/>
      <c r="W47" s="20"/>
      <c r="X47" s="19"/>
      <c r="Y47" s="13"/>
      <c r="Z47" s="67">
        <v>0.0358912037037037</v>
      </c>
      <c r="AA47" s="10">
        <f t="shared" si="2"/>
        <v>0</v>
      </c>
      <c r="AB47" s="11">
        <v>0</v>
      </c>
      <c r="AC47" s="11">
        <v>0</v>
      </c>
      <c r="AD47" s="12">
        <v>0</v>
      </c>
      <c r="AE47" s="12">
        <v>0</v>
      </c>
      <c r="AF47" s="10">
        <f t="shared" si="3"/>
        <v>0</v>
      </c>
      <c r="AG47" s="1">
        <f>AA47+AF47</f>
        <v>0</v>
      </c>
    </row>
    <row r="48" spans="1:32" s="1" customFormat="1" ht="12.75">
      <c r="A48" s="41">
        <v>42</v>
      </c>
      <c r="B48" s="69">
        <v>47</v>
      </c>
      <c r="C48" s="33" t="s">
        <v>119</v>
      </c>
      <c r="D48" s="33" t="s">
        <v>5</v>
      </c>
      <c r="E48" s="34">
        <v>114526</v>
      </c>
      <c r="F48" s="33" t="s">
        <v>52</v>
      </c>
      <c r="G48" s="33" t="s">
        <v>45</v>
      </c>
      <c r="H48" s="33" t="s">
        <v>6</v>
      </c>
      <c r="I48" s="33"/>
      <c r="J48" s="35">
        <v>24697</v>
      </c>
      <c r="K48" s="34" t="s">
        <v>120</v>
      </c>
      <c r="L48" s="36">
        <v>40036.344247685185</v>
      </c>
      <c r="M48" s="39" t="s">
        <v>155</v>
      </c>
      <c r="N48" s="32"/>
      <c r="O48" s="13"/>
      <c r="P48" s="14"/>
      <c r="Q48" s="15"/>
      <c r="R48" s="15"/>
      <c r="S48" s="16"/>
      <c r="T48" s="17"/>
      <c r="U48" s="18"/>
      <c r="V48" s="19"/>
      <c r="W48" s="20"/>
      <c r="X48" s="19"/>
      <c r="Y48" s="13"/>
      <c r="Z48" s="67">
        <v>0.036099537037037034</v>
      </c>
      <c r="AA48" s="10">
        <f t="shared" si="2"/>
        <v>0</v>
      </c>
      <c r="AB48" s="11">
        <v>0</v>
      </c>
      <c r="AC48" s="11">
        <v>0</v>
      </c>
      <c r="AD48" s="12">
        <v>0</v>
      </c>
      <c r="AE48" s="12">
        <v>0</v>
      </c>
      <c r="AF48" s="10">
        <f t="shared" si="3"/>
        <v>0</v>
      </c>
    </row>
    <row r="49" spans="1:32" s="1" customFormat="1" ht="12.75">
      <c r="A49" s="40">
        <v>43</v>
      </c>
      <c r="B49" s="69">
        <v>21</v>
      </c>
      <c r="C49" s="33" t="s">
        <v>152</v>
      </c>
      <c r="D49" s="33" t="s">
        <v>11</v>
      </c>
      <c r="E49" s="34">
        <v>701775</v>
      </c>
      <c r="F49" s="33" t="s">
        <v>124</v>
      </c>
      <c r="G49" s="33" t="s">
        <v>45</v>
      </c>
      <c r="H49" s="33" t="s">
        <v>16</v>
      </c>
      <c r="I49" s="33"/>
      <c r="J49" s="35">
        <v>14639</v>
      </c>
      <c r="K49" s="34" t="s">
        <v>72</v>
      </c>
      <c r="L49" s="36">
        <v>40040.038402777776</v>
      </c>
      <c r="M49" s="39" t="s">
        <v>153</v>
      </c>
      <c r="N49" s="32"/>
      <c r="O49" s="13"/>
      <c r="P49" s="14"/>
      <c r="Q49" s="15"/>
      <c r="R49" s="15"/>
      <c r="S49" s="16"/>
      <c r="T49" s="17"/>
      <c r="U49" s="18"/>
      <c r="V49" s="19"/>
      <c r="W49" s="20"/>
      <c r="X49" s="19"/>
      <c r="Y49" s="13"/>
      <c r="Z49" s="67">
        <v>0.03670138888888889</v>
      </c>
      <c r="AA49" s="10"/>
      <c r="AB49" s="11"/>
      <c r="AC49" s="11"/>
      <c r="AD49" s="12"/>
      <c r="AE49" s="12"/>
      <c r="AF49" s="10"/>
    </row>
    <row r="50" spans="1:32" s="1" customFormat="1" ht="12.75">
      <c r="A50" s="41">
        <v>44</v>
      </c>
      <c r="B50" s="69">
        <v>33</v>
      </c>
      <c r="C50" s="33" t="s">
        <v>136</v>
      </c>
      <c r="D50" s="33" t="s">
        <v>20</v>
      </c>
      <c r="E50" s="34">
        <v>111508</v>
      </c>
      <c r="F50" s="33" t="s">
        <v>137</v>
      </c>
      <c r="G50" s="33"/>
      <c r="H50" s="33" t="s">
        <v>135</v>
      </c>
      <c r="I50" s="33"/>
      <c r="J50" s="35">
        <v>24197</v>
      </c>
      <c r="K50" s="34" t="s">
        <v>34</v>
      </c>
      <c r="L50" s="36"/>
      <c r="M50" s="39" t="s">
        <v>155</v>
      </c>
      <c r="N50" s="32"/>
      <c r="O50" s="13"/>
      <c r="P50" s="14"/>
      <c r="Q50" s="15"/>
      <c r="R50" s="15"/>
      <c r="S50" s="16"/>
      <c r="T50" s="17"/>
      <c r="U50" s="18"/>
      <c r="V50" s="19"/>
      <c r="W50" s="20"/>
      <c r="X50" s="19"/>
      <c r="Y50" s="13"/>
      <c r="Z50" s="67">
        <v>0.03706018518518519</v>
      </c>
      <c r="AA50" s="10">
        <f t="shared" si="2"/>
        <v>0</v>
      </c>
      <c r="AB50" s="11">
        <v>0</v>
      </c>
      <c r="AC50" s="11">
        <v>0</v>
      </c>
      <c r="AD50" s="12">
        <v>0</v>
      </c>
      <c r="AE50" s="12">
        <v>0</v>
      </c>
      <c r="AF50" s="10">
        <f t="shared" si="3"/>
        <v>0</v>
      </c>
    </row>
    <row r="51" spans="1:32" s="1" customFormat="1" ht="12.75">
      <c r="A51" s="40">
        <v>45</v>
      </c>
      <c r="B51" s="69">
        <v>22</v>
      </c>
      <c r="C51" s="33" t="s">
        <v>77</v>
      </c>
      <c r="D51" s="33" t="s">
        <v>35</v>
      </c>
      <c r="E51" s="34">
        <v>103029</v>
      </c>
      <c r="F51" s="33" t="s">
        <v>49</v>
      </c>
      <c r="G51" s="33" t="s">
        <v>45</v>
      </c>
      <c r="H51" s="33" t="s">
        <v>23</v>
      </c>
      <c r="I51" s="33"/>
      <c r="J51" s="35">
        <v>18766</v>
      </c>
      <c r="K51" s="34" t="s">
        <v>78</v>
      </c>
      <c r="L51" s="36">
        <v>40025.269282407404</v>
      </c>
      <c r="M51" s="39" t="s">
        <v>153</v>
      </c>
      <c r="N51" s="32"/>
      <c r="O51" s="13"/>
      <c r="P51" s="14"/>
      <c r="Q51" s="15"/>
      <c r="R51" s="15"/>
      <c r="S51" s="16"/>
      <c r="T51" s="17"/>
      <c r="U51" s="18"/>
      <c r="V51" s="19"/>
      <c r="W51" s="20"/>
      <c r="X51" s="19"/>
      <c r="Y51" s="13"/>
      <c r="Z51" s="67">
        <v>0.03771990740740741</v>
      </c>
      <c r="AA51" s="10">
        <f t="shared" si="2"/>
        <v>0</v>
      </c>
      <c r="AB51" s="11">
        <v>0</v>
      </c>
      <c r="AC51" s="11">
        <v>0</v>
      </c>
      <c r="AD51" s="12">
        <v>0</v>
      </c>
      <c r="AE51" s="12">
        <v>0</v>
      </c>
      <c r="AF51" s="10">
        <f t="shared" si="3"/>
        <v>0</v>
      </c>
    </row>
    <row r="52" spans="1:32" s="1" customFormat="1" ht="12.75">
      <c r="A52" s="41">
        <v>46</v>
      </c>
      <c r="B52" s="69">
        <v>34</v>
      </c>
      <c r="C52" s="33" t="s">
        <v>117</v>
      </c>
      <c r="D52" s="33" t="s">
        <v>2</v>
      </c>
      <c r="E52" s="34">
        <v>111804</v>
      </c>
      <c r="F52" s="33" t="s">
        <v>50</v>
      </c>
      <c r="G52" s="33" t="s">
        <v>51</v>
      </c>
      <c r="H52" s="33" t="s">
        <v>18</v>
      </c>
      <c r="I52" s="33"/>
      <c r="J52" s="35">
        <v>28967</v>
      </c>
      <c r="K52" s="34" t="s">
        <v>118</v>
      </c>
      <c r="L52" s="36">
        <v>40043.347546296296</v>
      </c>
      <c r="M52" s="39" t="s">
        <v>154</v>
      </c>
      <c r="N52" s="32"/>
      <c r="O52" s="13"/>
      <c r="P52" s="14"/>
      <c r="Q52" s="15"/>
      <c r="R52" s="15"/>
      <c r="S52" s="16"/>
      <c r="T52" s="17"/>
      <c r="U52" s="18"/>
      <c r="V52" s="19"/>
      <c r="W52" s="20"/>
      <c r="X52" s="19"/>
      <c r="Y52" s="13"/>
      <c r="Z52" s="67">
        <v>0.038796296296296294</v>
      </c>
      <c r="AA52" s="10">
        <f t="shared" si="2"/>
        <v>0</v>
      </c>
      <c r="AB52" s="11">
        <v>0</v>
      </c>
      <c r="AC52" s="11">
        <v>0</v>
      </c>
      <c r="AD52" s="12">
        <v>0</v>
      </c>
      <c r="AE52" s="12">
        <v>0</v>
      </c>
      <c r="AF52" s="10">
        <f t="shared" si="3"/>
        <v>0</v>
      </c>
    </row>
    <row r="53" spans="1:32" s="1" customFormat="1" ht="12.75">
      <c r="A53" s="123">
        <v>47</v>
      </c>
      <c r="B53" s="140">
        <v>36</v>
      </c>
      <c r="C53" s="141" t="s">
        <v>109</v>
      </c>
      <c r="D53" s="141" t="s">
        <v>110</v>
      </c>
      <c r="E53" s="140">
        <v>114406</v>
      </c>
      <c r="F53" s="141" t="s">
        <v>111</v>
      </c>
      <c r="G53" s="141" t="s">
        <v>45</v>
      </c>
      <c r="H53" s="141" t="s">
        <v>46</v>
      </c>
      <c r="I53" s="141"/>
      <c r="J53" s="142">
        <v>26201</v>
      </c>
      <c r="K53" s="140" t="s">
        <v>112</v>
      </c>
      <c r="L53" s="143">
        <v>40046.405636574076</v>
      </c>
      <c r="M53" s="144" t="s">
        <v>156</v>
      </c>
      <c r="N53" s="145"/>
      <c r="O53" s="146"/>
      <c r="P53" s="147"/>
      <c r="Q53" s="148"/>
      <c r="R53" s="148"/>
      <c r="S53" s="149"/>
      <c r="T53" s="150"/>
      <c r="U53" s="151"/>
      <c r="V53" s="152"/>
      <c r="W53" s="153"/>
      <c r="X53" s="152"/>
      <c r="Y53" s="146"/>
      <c r="Z53" s="154">
        <v>0.038796296296296294</v>
      </c>
      <c r="AA53" s="10">
        <f t="shared" si="2"/>
        <v>0</v>
      </c>
      <c r="AB53" s="11">
        <v>0</v>
      </c>
      <c r="AC53" s="11">
        <v>0</v>
      </c>
      <c r="AD53" s="12">
        <v>0</v>
      </c>
      <c r="AE53" s="12">
        <v>0</v>
      </c>
      <c r="AF53" s="10">
        <f t="shared" si="3"/>
        <v>0</v>
      </c>
    </row>
    <row r="54" spans="1:33" s="1" customFormat="1" ht="12.75">
      <c r="A54" s="41">
        <v>48</v>
      </c>
      <c r="B54" s="69">
        <v>8</v>
      </c>
      <c r="C54" s="33" t="s">
        <v>71</v>
      </c>
      <c r="D54" s="33" t="s">
        <v>20</v>
      </c>
      <c r="E54" s="34">
        <v>701778</v>
      </c>
      <c r="F54" s="33" t="s">
        <v>49</v>
      </c>
      <c r="G54" s="33" t="s">
        <v>45</v>
      </c>
      <c r="H54" s="33" t="s">
        <v>16</v>
      </c>
      <c r="I54" s="33"/>
      <c r="J54" s="35">
        <v>13242</v>
      </c>
      <c r="K54" s="34" t="s">
        <v>72</v>
      </c>
      <c r="L54" s="36">
        <v>40042.324328703704</v>
      </c>
      <c r="M54" s="39" t="s">
        <v>153</v>
      </c>
      <c r="N54" s="32"/>
      <c r="O54" s="13"/>
      <c r="P54" s="14"/>
      <c r="Q54" s="15"/>
      <c r="R54" s="15"/>
      <c r="S54" s="16"/>
      <c r="T54" s="17"/>
      <c r="U54" s="18"/>
      <c r="V54" s="19"/>
      <c r="W54" s="20"/>
      <c r="X54" s="19"/>
      <c r="Y54" s="13"/>
      <c r="Z54" s="67">
        <v>0.04954861111111111</v>
      </c>
      <c r="AA54" s="10">
        <f t="shared" si="2"/>
        <v>0</v>
      </c>
      <c r="AB54" s="11">
        <v>0</v>
      </c>
      <c r="AC54" s="11">
        <v>0</v>
      </c>
      <c r="AD54" s="12">
        <v>0</v>
      </c>
      <c r="AE54" s="12">
        <v>0</v>
      </c>
      <c r="AF54" s="10">
        <f t="shared" si="3"/>
        <v>0</v>
      </c>
      <c r="AG54" s="1">
        <f>AA54+AF54</f>
        <v>0</v>
      </c>
    </row>
  </sheetData>
  <sheetProtection/>
  <autoFilter ref="A6:Z54">
    <sortState ref="A7:Z54">
      <sortCondition sortBy="value" ref="Z7:Z54"/>
    </sortState>
  </autoFilter>
  <mergeCells count="5">
    <mergeCell ref="P5:S5"/>
    <mergeCell ref="U5:X5"/>
    <mergeCell ref="AB5:AC5"/>
    <mergeCell ref="AD5:AE5"/>
    <mergeCell ref="A4:M4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&amp;C&amp;"Arial CE,Tučné"&amp;12&amp;A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8.00390625" style="77" customWidth="1"/>
    <col min="2" max="2" width="9.125" style="77" customWidth="1"/>
    <col min="3" max="3" width="14.125" style="0" customWidth="1"/>
    <col min="4" max="4" width="10.00390625" style="0" customWidth="1"/>
    <col min="6" max="6" width="12.75390625" style="77" customWidth="1"/>
    <col min="7" max="9" width="9.125" style="77" customWidth="1"/>
  </cols>
  <sheetData>
    <row r="1" spans="1:8" ht="12.75">
      <c r="A1" s="122" t="s">
        <v>166</v>
      </c>
      <c r="B1" s="122"/>
      <c r="C1" s="122"/>
      <c r="D1" s="122"/>
      <c r="E1" s="122"/>
      <c r="F1" s="122"/>
      <c r="G1" s="122"/>
      <c r="H1" s="122"/>
    </row>
    <row r="2" spans="1:8" ht="12.75">
      <c r="A2" s="122" t="s">
        <v>167</v>
      </c>
      <c r="B2" s="122"/>
      <c r="C2" s="122"/>
      <c r="D2" s="122"/>
      <c r="E2" s="122"/>
      <c r="F2" s="122"/>
      <c r="G2" s="122"/>
      <c r="H2" s="122"/>
    </row>
    <row r="3" ht="13.5" thickBot="1"/>
    <row r="4" spans="1:9" ht="13.5" thickBot="1">
      <c r="A4" s="78" t="s">
        <v>150</v>
      </c>
      <c r="B4" s="79" t="s">
        <v>151</v>
      </c>
      <c r="C4" s="76" t="s">
        <v>145</v>
      </c>
      <c r="D4" s="76" t="s">
        <v>146</v>
      </c>
      <c r="E4" s="79" t="s">
        <v>140</v>
      </c>
      <c r="F4" s="79" t="s">
        <v>148</v>
      </c>
      <c r="G4" s="79" t="s">
        <v>147</v>
      </c>
      <c r="H4" s="79" t="s">
        <v>149</v>
      </c>
      <c r="I4" s="86" t="s">
        <v>158</v>
      </c>
    </row>
    <row r="5" spans="1:9" ht="12.75">
      <c r="A5" s="92">
        <v>1</v>
      </c>
      <c r="B5" s="93">
        <v>26</v>
      </c>
      <c r="C5" s="94" t="s">
        <v>86</v>
      </c>
      <c r="D5" s="94" t="s">
        <v>27</v>
      </c>
      <c r="E5" s="93">
        <v>113603</v>
      </c>
      <c r="F5" s="95">
        <v>27298</v>
      </c>
      <c r="G5" s="93" t="s">
        <v>87</v>
      </c>
      <c r="H5" s="93" t="s">
        <v>154</v>
      </c>
      <c r="I5" s="96">
        <v>0.0253125</v>
      </c>
    </row>
    <row r="6" spans="1:9" ht="12.75">
      <c r="A6" s="107">
        <v>2</v>
      </c>
      <c r="B6" s="108">
        <v>16</v>
      </c>
      <c r="C6" s="109" t="s">
        <v>69</v>
      </c>
      <c r="D6" s="109" t="s">
        <v>43</v>
      </c>
      <c r="E6" s="108">
        <v>114483</v>
      </c>
      <c r="F6" s="110">
        <v>26819</v>
      </c>
      <c r="G6" s="108" t="s">
        <v>70</v>
      </c>
      <c r="H6" s="108" t="s">
        <v>154</v>
      </c>
      <c r="I6" s="111">
        <v>0.025914351851851855</v>
      </c>
    </row>
    <row r="7" spans="1:9" ht="12.75">
      <c r="A7" s="112">
        <v>3</v>
      </c>
      <c r="B7" s="113">
        <v>10</v>
      </c>
      <c r="C7" s="114" t="s">
        <v>58</v>
      </c>
      <c r="D7" s="114" t="s">
        <v>22</v>
      </c>
      <c r="E7" s="113">
        <v>107937</v>
      </c>
      <c r="F7" s="115">
        <v>26644</v>
      </c>
      <c r="G7" s="113" t="s">
        <v>37</v>
      </c>
      <c r="H7" s="113" t="s">
        <v>154</v>
      </c>
      <c r="I7" s="116">
        <v>0.026157407407407407</v>
      </c>
    </row>
    <row r="8" spans="1:9" ht="12.75">
      <c r="A8" s="80">
        <v>4</v>
      </c>
      <c r="B8" s="53">
        <v>14</v>
      </c>
      <c r="C8" s="51" t="s">
        <v>125</v>
      </c>
      <c r="D8" s="51" t="s">
        <v>30</v>
      </c>
      <c r="E8" s="53">
        <v>108357</v>
      </c>
      <c r="F8" s="90">
        <v>27182</v>
      </c>
      <c r="G8" s="53" t="s">
        <v>126</v>
      </c>
      <c r="H8" s="53" t="s">
        <v>154</v>
      </c>
      <c r="I8" s="87">
        <v>0.02630787037037037</v>
      </c>
    </row>
    <row r="9" spans="1:9" ht="12.75">
      <c r="A9" s="80">
        <v>5</v>
      </c>
      <c r="B9" s="53">
        <v>5</v>
      </c>
      <c r="C9" s="51" t="s">
        <v>91</v>
      </c>
      <c r="D9" s="51" t="s">
        <v>30</v>
      </c>
      <c r="E9" s="53">
        <v>109608</v>
      </c>
      <c r="F9" s="90">
        <v>26430</v>
      </c>
      <c r="G9" s="53" t="s">
        <v>81</v>
      </c>
      <c r="H9" s="53" t="s">
        <v>154</v>
      </c>
      <c r="I9" s="87">
        <v>0.029120370370370366</v>
      </c>
    </row>
    <row r="10" spans="1:9" ht="12.75">
      <c r="A10" s="80">
        <v>6</v>
      </c>
      <c r="B10" s="53">
        <v>35</v>
      </c>
      <c r="C10" s="51" t="s">
        <v>133</v>
      </c>
      <c r="D10" s="51" t="s">
        <v>20</v>
      </c>
      <c r="E10" s="53">
        <v>112696</v>
      </c>
      <c r="F10" s="90">
        <v>26180</v>
      </c>
      <c r="G10" s="53" t="s">
        <v>132</v>
      </c>
      <c r="H10" s="53" t="s">
        <v>154</v>
      </c>
      <c r="I10" s="87">
        <v>0.03023148148148148</v>
      </c>
    </row>
    <row r="11" spans="1:9" ht="12.75">
      <c r="A11" s="80">
        <v>7</v>
      </c>
      <c r="B11" s="53">
        <v>39</v>
      </c>
      <c r="C11" s="51" t="s">
        <v>79</v>
      </c>
      <c r="D11" s="51" t="s">
        <v>39</v>
      </c>
      <c r="E11" s="53">
        <v>112692</v>
      </c>
      <c r="F11" s="90">
        <v>27249</v>
      </c>
      <c r="G11" s="53" t="s">
        <v>36</v>
      </c>
      <c r="H11" s="53" t="s">
        <v>154</v>
      </c>
      <c r="I11" s="87">
        <v>0.031504629629629625</v>
      </c>
    </row>
    <row r="12" spans="1:9" ht="12.75">
      <c r="A12" s="80">
        <v>8</v>
      </c>
      <c r="B12" s="53">
        <v>32</v>
      </c>
      <c r="C12" s="51" t="s">
        <v>74</v>
      </c>
      <c r="D12" s="51" t="s">
        <v>75</v>
      </c>
      <c r="E12" s="53">
        <v>113847</v>
      </c>
      <c r="F12" s="90">
        <v>27848</v>
      </c>
      <c r="G12" s="53" t="s">
        <v>76</v>
      </c>
      <c r="H12" s="53" t="s">
        <v>154</v>
      </c>
      <c r="I12" s="87">
        <v>0.03179398148148148</v>
      </c>
    </row>
    <row r="13" spans="1:9" ht="12.75">
      <c r="A13" s="80">
        <v>9</v>
      </c>
      <c r="B13" s="53">
        <v>29</v>
      </c>
      <c r="C13" s="51" t="s">
        <v>161</v>
      </c>
      <c r="D13" s="51" t="s">
        <v>162</v>
      </c>
      <c r="E13" s="53">
        <v>0</v>
      </c>
      <c r="F13" s="90">
        <v>26043</v>
      </c>
      <c r="G13" s="53" t="s">
        <v>163</v>
      </c>
      <c r="H13" s="53" t="s">
        <v>154</v>
      </c>
      <c r="I13" s="87">
        <v>0.03222222222222222</v>
      </c>
    </row>
    <row r="14" spans="1:9" ht="12.75">
      <c r="A14" s="80">
        <v>10</v>
      </c>
      <c r="B14" s="53">
        <v>20</v>
      </c>
      <c r="C14" s="51" t="s">
        <v>65</v>
      </c>
      <c r="D14" s="51" t="s">
        <v>11</v>
      </c>
      <c r="E14" s="53">
        <v>116171</v>
      </c>
      <c r="F14" s="90">
        <v>27079</v>
      </c>
      <c r="G14" s="53" t="s">
        <v>32</v>
      </c>
      <c r="H14" s="53" t="s">
        <v>154</v>
      </c>
      <c r="I14" s="87">
        <v>0.03241898148148148</v>
      </c>
    </row>
    <row r="15" spans="1:9" ht="12.75">
      <c r="A15" s="80">
        <v>11</v>
      </c>
      <c r="B15" s="53">
        <v>3</v>
      </c>
      <c r="C15" s="51" t="s">
        <v>82</v>
      </c>
      <c r="D15" s="51" t="s">
        <v>83</v>
      </c>
      <c r="E15" s="53">
        <v>116371</v>
      </c>
      <c r="F15" s="90">
        <v>27819</v>
      </c>
      <c r="G15" s="53" t="s">
        <v>84</v>
      </c>
      <c r="H15" s="53" t="s">
        <v>154</v>
      </c>
      <c r="I15" s="87">
        <v>0.0358912037037037</v>
      </c>
    </row>
    <row r="16" spans="1:9" ht="13.5" thickBot="1">
      <c r="A16" s="81">
        <v>12</v>
      </c>
      <c r="B16" s="82">
        <v>34</v>
      </c>
      <c r="C16" s="75" t="s">
        <v>117</v>
      </c>
      <c r="D16" s="75" t="s">
        <v>2</v>
      </c>
      <c r="E16" s="82">
        <v>111804</v>
      </c>
      <c r="F16" s="91">
        <v>28967</v>
      </c>
      <c r="G16" s="82" t="s">
        <v>118</v>
      </c>
      <c r="H16" s="82" t="s">
        <v>154</v>
      </c>
      <c r="I16" s="88">
        <v>0.038796296296296294</v>
      </c>
    </row>
    <row r="17" spans="1:9" ht="13.5" thickBot="1">
      <c r="A17" s="83"/>
      <c r="B17" s="84"/>
      <c r="C17" s="85"/>
      <c r="D17" s="85"/>
      <c r="E17" s="84"/>
      <c r="F17" s="84"/>
      <c r="G17" s="84"/>
      <c r="H17" s="84"/>
      <c r="I17" s="89"/>
    </row>
    <row r="18" spans="1:9" ht="12.75">
      <c r="A18" s="92">
        <v>1</v>
      </c>
      <c r="B18" s="93">
        <v>2</v>
      </c>
      <c r="C18" s="94" t="s">
        <v>130</v>
      </c>
      <c r="D18" s="94" t="s">
        <v>11</v>
      </c>
      <c r="E18" s="93">
        <v>112415</v>
      </c>
      <c r="F18" s="95">
        <v>22472</v>
      </c>
      <c r="G18" s="93" t="s">
        <v>131</v>
      </c>
      <c r="H18" s="93" t="s">
        <v>155</v>
      </c>
      <c r="I18" s="96">
        <v>0.02532407407407408</v>
      </c>
    </row>
    <row r="19" spans="1:9" ht="12.75">
      <c r="A19" s="107">
        <v>2</v>
      </c>
      <c r="B19" s="108">
        <v>31</v>
      </c>
      <c r="C19" s="109" t="s">
        <v>106</v>
      </c>
      <c r="D19" s="109" t="s">
        <v>20</v>
      </c>
      <c r="E19" s="108">
        <v>106050</v>
      </c>
      <c r="F19" s="110">
        <v>24202</v>
      </c>
      <c r="G19" s="108" t="s">
        <v>108</v>
      </c>
      <c r="H19" s="108" t="s">
        <v>155</v>
      </c>
      <c r="I19" s="111">
        <v>0.026354166666666668</v>
      </c>
    </row>
    <row r="20" spans="1:9" ht="12.75">
      <c r="A20" s="112">
        <v>3</v>
      </c>
      <c r="B20" s="113">
        <v>7</v>
      </c>
      <c r="C20" s="114" t="s">
        <v>73</v>
      </c>
      <c r="D20" s="114" t="s">
        <v>3</v>
      </c>
      <c r="E20" s="113">
        <v>104242</v>
      </c>
      <c r="F20" s="115">
        <v>22306</v>
      </c>
      <c r="G20" s="113" t="s">
        <v>44</v>
      </c>
      <c r="H20" s="113" t="s">
        <v>155</v>
      </c>
      <c r="I20" s="116">
        <v>0.02773148148148148</v>
      </c>
    </row>
    <row r="21" spans="1:9" ht="12.75">
      <c r="A21" s="80">
        <v>4</v>
      </c>
      <c r="B21" s="53">
        <v>44</v>
      </c>
      <c r="C21" s="51" t="s">
        <v>94</v>
      </c>
      <c r="D21" s="51" t="s">
        <v>10</v>
      </c>
      <c r="E21" s="53">
        <v>111640</v>
      </c>
      <c r="F21" s="90">
        <v>23875</v>
      </c>
      <c r="G21" s="53" t="s">
        <v>95</v>
      </c>
      <c r="H21" s="53" t="s">
        <v>155</v>
      </c>
      <c r="I21" s="87">
        <v>0.028761574074074075</v>
      </c>
    </row>
    <row r="22" spans="1:9" ht="12.75">
      <c r="A22" s="80">
        <v>5</v>
      </c>
      <c r="B22" s="53">
        <v>27</v>
      </c>
      <c r="C22" s="51" t="s">
        <v>101</v>
      </c>
      <c r="D22" s="51" t="s">
        <v>19</v>
      </c>
      <c r="E22" s="53">
        <v>106270</v>
      </c>
      <c r="F22" s="90">
        <v>23983</v>
      </c>
      <c r="G22" s="53" t="s">
        <v>102</v>
      </c>
      <c r="H22" s="53" t="s">
        <v>155</v>
      </c>
      <c r="I22" s="87">
        <v>0.029270833333333333</v>
      </c>
    </row>
    <row r="23" spans="1:9" ht="12.75">
      <c r="A23" s="80">
        <v>6</v>
      </c>
      <c r="B23" s="53">
        <v>30</v>
      </c>
      <c r="C23" s="51" t="s">
        <v>121</v>
      </c>
      <c r="D23" s="51" t="s">
        <v>29</v>
      </c>
      <c r="E23" s="53">
        <v>113574</v>
      </c>
      <c r="F23" s="90">
        <v>23984</v>
      </c>
      <c r="G23" s="53" t="s">
        <v>33</v>
      </c>
      <c r="H23" s="53" t="s">
        <v>155</v>
      </c>
      <c r="I23" s="87">
        <v>0.03009259259259259</v>
      </c>
    </row>
    <row r="24" spans="1:9" ht="12.75">
      <c r="A24" s="80">
        <v>7</v>
      </c>
      <c r="B24" s="53">
        <v>9</v>
      </c>
      <c r="C24" s="51" t="s">
        <v>31</v>
      </c>
      <c r="D24" s="51" t="s">
        <v>3</v>
      </c>
      <c r="E24" s="53">
        <v>110118</v>
      </c>
      <c r="F24" s="90">
        <v>24914</v>
      </c>
      <c r="G24" s="53" t="s">
        <v>66</v>
      </c>
      <c r="H24" s="53" t="s">
        <v>155</v>
      </c>
      <c r="I24" s="87">
        <v>0.030486111111111113</v>
      </c>
    </row>
    <row r="25" spans="1:9" ht="12.75">
      <c r="A25" s="80">
        <v>8</v>
      </c>
      <c r="B25" s="53">
        <v>38</v>
      </c>
      <c r="C25" s="51" t="s">
        <v>92</v>
      </c>
      <c r="D25" s="51" t="s">
        <v>22</v>
      </c>
      <c r="E25" s="53">
        <v>104263</v>
      </c>
      <c r="F25" s="90">
        <v>22500</v>
      </c>
      <c r="G25" s="53" t="s">
        <v>93</v>
      </c>
      <c r="H25" s="53" t="s">
        <v>155</v>
      </c>
      <c r="I25" s="87">
        <v>0.030567129629629628</v>
      </c>
    </row>
    <row r="26" spans="1:9" ht="12.75">
      <c r="A26" s="80">
        <v>9</v>
      </c>
      <c r="B26" s="53">
        <v>37</v>
      </c>
      <c r="C26" s="51" t="s">
        <v>88</v>
      </c>
      <c r="D26" s="51" t="s">
        <v>89</v>
      </c>
      <c r="E26" s="53">
        <v>109527</v>
      </c>
      <c r="F26" s="90">
        <v>25517</v>
      </c>
      <c r="G26" s="53" t="s">
        <v>90</v>
      </c>
      <c r="H26" s="53" t="s">
        <v>155</v>
      </c>
      <c r="I26" s="87">
        <v>0.031504629629629625</v>
      </c>
    </row>
    <row r="27" spans="1:9" ht="12.75">
      <c r="A27" s="80">
        <v>10</v>
      </c>
      <c r="B27" s="53">
        <v>19</v>
      </c>
      <c r="C27" s="51" t="s">
        <v>113</v>
      </c>
      <c r="D27" s="51" t="s">
        <v>3</v>
      </c>
      <c r="E27" s="53">
        <v>106525</v>
      </c>
      <c r="F27" s="90">
        <v>25145</v>
      </c>
      <c r="G27" s="53" t="s">
        <v>114</v>
      </c>
      <c r="H27" s="53" t="s">
        <v>155</v>
      </c>
      <c r="I27" s="87">
        <v>0.03181712962962963</v>
      </c>
    </row>
    <row r="28" spans="1:9" ht="12.75">
      <c r="A28" s="80">
        <v>11</v>
      </c>
      <c r="B28" s="53">
        <v>28</v>
      </c>
      <c r="C28" s="51" t="s">
        <v>98</v>
      </c>
      <c r="D28" s="51" t="s">
        <v>99</v>
      </c>
      <c r="E28" s="53">
        <v>300446</v>
      </c>
      <c r="F28" s="90">
        <v>25038</v>
      </c>
      <c r="G28" s="53" t="s">
        <v>100</v>
      </c>
      <c r="H28" s="53" t="s">
        <v>155</v>
      </c>
      <c r="I28" s="87">
        <v>0.03259259259259259</v>
      </c>
    </row>
    <row r="29" spans="1:9" ht="12.75">
      <c r="A29" s="80">
        <v>12</v>
      </c>
      <c r="B29" s="53">
        <v>49</v>
      </c>
      <c r="C29" s="51" t="s">
        <v>80</v>
      </c>
      <c r="D29" s="51" t="s">
        <v>17</v>
      </c>
      <c r="E29" s="53">
        <v>107178</v>
      </c>
      <c r="F29" s="90">
        <v>22967</v>
      </c>
      <c r="G29" s="53" t="s">
        <v>81</v>
      </c>
      <c r="H29" s="53" t="s">
        <v>155</v>
      </c>
      <c r="I29" s="87">
        <v>0.03373842592592593</v>
      </c>
    </row>
    <row r="30" spans="1:9" ht="12.75">
      <c r="A30" s="80">
        <v>13</v>
      </c>
      <c r="B30" s="53">
        <v>47</v>
      </c>
      <c r="C30" s="51" t="s">
        <v>119</v>
      </c>
      <c r="D30" s="51" t="s">
        <v>5</v>
      </c>
      <c r="E30" s="53">
        <v>114526</v>
      </c>
      <c r="F30" s="90">
        <v>24697</v>
      </c>
      <c r="G30" s="53" t="s">
        <v>120</v>
      </c>
      <c r="H30" s="53" t="s">
        <v>155</v>
      </c>
      <c r="I30" s="87">
        <v>0.036099537037037034</v>
      </c>
    </row>
    <row r="31" spans="1:9" ht="13.5" thickBot="1">
      <c r="A31" s="81">
        <v>14</v>
      </c>
      <c r="B31" s="82">
        <v>33</v>
      </c>
      <c r="C31" s="75" t="s">
        <v>136</v>
      </c>
      <c r="D31" s="75" t="s">
        <v>20</v>
      </c>
      <c r="E31" s="82">
        <v>111508</v>
      </c>
      <c r="F31" s="91">
        <v>24197</v>
      </c>
      <c r="G31" s="82" t="s">
        <v>34</v>
      </c>
      <c r="H31" s="82" t="s">
        <v>155</v>
      </c>
      <c r="I31" s="88">
        <v>0.03706018518518519</v>
      </c>
    </row>
    <row r="32" spans="1:9" ht="13.5" thickBot="1">
      <c r="A32" s="83"/>
      <c r="B32" s="84"/>
      <c r="C32" s="85"/>
      <c r="D32" s="85"/>
      <c r="E32" s="84"/>
      <c r="F32" s="84"/>
      <c r="G32" s="84"/>
      <c r="H32" s="84"/>
      <c r="I32" s="89"/>
    </row>
    <row r="33" spans="1:9" ht="12.75">
      <c r="A33" s="92">
        <v>1</v>
      </c>
      <c r="B33" s="93">
        <v>24</v>
      </c>
      <c r="C33" s="94" t="s">
        <v>85</v>
      </c>
      <c r="D33" s="94" t="s">
        <v>22</v>
      </c>
      <c r="E33" s="93">
        <v>112461</v>
      </c>
      <c r="F33" s="95">
        <v>19579</v>
      </c>
      <c r="G33" s="93" t="s">
        <v>62</v>
      </c>
      <c r="H33" s="93" t="s">
        <v>153</v>
      </c>
      <c r="I33" s="96">
        <v>0.025868055555555557</v>
      </c>
    </row>
    <row r="34" spans="1:9" ht="12.75">
      <c r="A34" s="107">
        <v>2</v>
      </c>
      <c r="B34" s="108">
        <v>45</v>
      </c>
      <c r="C34" s="109" t="s">
        <v>103</v>
      </c>
      <c r="D34" s="109" t="s">
        <v>20</v>
      </c>
      <c r="E34" s="108">
        <v>203290</v>
      </c>
      <c r="F34" s="110">
        <v>19765</v>
      </c>
      <c r="G34" s="108" t="s">
        <v>104</v>
      </c>
      <c r="H34" s="108" t="s">
        <v>153</v>
      </c>
      <c r="I34" s="111">
        <v>0.026828703703703702</v>
      </c>
    </row>
    <row r="35" spans="1:9" ht="12.75">
      <c r="A35" s="112">
        <v>3</v>
      </c>
      <c r="B35" s="113">
        <v>46</v>
      </c>
      <c r="C35" s="114" t="s">
        <v>59</v>
      </c>
      <c r="D35" s="114" t="s">
        <v>9</v>
      </c>
      <c r="E35" s="113">
        <v>100608</v>
      </c>
      <c r="F35" s="115">
        <v>17484</v>
      </c>
      <c r="G35" s="113" t="s">
        <v>60</v>
      </c>
      <c r="H35" s="113" t="s">
        <v>153</v>
      </c>
      <c r="I35" s="116">
        <v>0.029120370370370366</v>
      </c>
    </row>
    <row r="36" spans="1:9" ht="12.75">
      <c r="A36" s="80">
        <v>4</v>
      </c>
      <c r="B36" s="53">
        <v>23</v>
      </c>
      <c r="C36" s="51" t="s">
        <v>67</v>
      </c>
      <c r="D36" s="51" t="s">
        <v>14</v>
      </c>
      <c r="E36" s="53">
        <v>104613</v>
      </c>
      <c r="F36" s="90">
        <v>21392</v>
      </c>
      <c r="G36" s="53" t="s">
        <v>68</v>
      </c>
      <c r="H36" s="53" t="s">
        <v>153</v>
      </c>
      <c r="I36" s="87">
        <v>0.030173611111111113</v>
      </c>
    </row>
    <row r="37" spans="1:9" ht="12.75">
      <c r="A37" s="80">
        <v>5</v>
      </c>
      <c r="B37" s="53">
        <v>13</v>
      </c>
      <c r="C37" s="51" t="s">
        <v>28</v>
      </c>
      <c r="D37" s="51" t="s">
        <v>11</v>
      </c>
      <c r="E37" s="53">
        <v>106313</v>
      </c>
      <c r="F37" s="90">
        <v>20545</v>
      </c>
      <c r="G37" s="53" t="s">
        <v>64</v>
      </c>
      <c r="H37" s="53" t="s">
        <v>153</v>
      </c>
      <c r="I37" s="87">
        <v>0.03053240740740741</v>
      </c>
    </row>
    <row r="38" spans="1:9" ht="12.75">
      <c r="A38" s="80">
        <v>6</v>
      </c>
      <c r="B38" s="53">
        <v>50</v>
      </c>
      <c r="C38" s="51" t="s">
        <v>96</v>
      </c>
      <c r="D38" s="51" t="s">
        <v>19</v>
      </c>
      <c r="E38" s="53">
        <v>114355</v>
      </c>
      <c r="F38" s="90">
        <v>20850</v>
      </c>
      <c r="G38" s="53" t="s">
        <v>97</v>
      </c>
      <c r="H38" s="53" t="s">
        <v>153</v>
      </c>
      <c r="I38" s="87">
        <v>0.030937499999999996</v>
      </c>
    </row>
    <row r="39" spans="1:9" ht="12.75">
      <c r="A39" s="80">
        <v>7</v>
      </c>
      <c r="B39" s="53">
        <v>15</v>
      </c>
      <c r="C39" s="51" t="s">
        <v>54</v>
      </c>
      <c r="D39" s="51" t="s">
        <v>55</v>
      </c>
      <c r="E39" s="53">
        <v>701794</v>
      </c>
      <c r="F39" s="90">
        <v>18582</v>
      </c>
      <c r="G39" s="53" t="s">
        <v>56</v>
      </c>
      <c r="H39" s="53" t="s">
        <v>153</v>
      </c>
      <c r="I39" s="87">
        <v>0.03200231481481482</v>
      </c>
    </row>
    <row r="40" spans="1:9" ht="12.75">
      <c r="A40" s="80">
        <v>8</v>
      </c>
      <c r="B40" s="53">
        <v>40</v>
      </c>
      <c r="C40" s="51" t="s">
        <v>105</v>
      </c>
      <c r="D40" s="51" t="s">
        <v>29</v>
      </c>
      <c r="E40" s="53">
        <v>102900</v>
      </c>
      <c r="F40" s="90">
        <v>18258</v>
      </c>
      <c r="G40" s="53" t="s">
        <v>38</v>
      </c>
      <c r="H40" s="53" t="s">
        <v>153</v>
      </c>
      <c r="I40" s="87">
        <v>0.03241898148148148</v>
      </c>
    </row>
    <row r="41" spans="1:9" ht="12.75">
      <c r="A41" s="80">
        <v>9</v>
      </c>
      <c r="B41" s="53">
        <v>11</v>
      </c>
      <c r="C41" s="51" t="s">
        <v>61</v>
      </c>
      <c r="D41" s="51" t="s">
        <v>11</v>
      </c>
      <c r="E41" s="53">
        <v>112455</v>
      </c>
      <c r="F41" s="90">
        <v>17980</v>
      </c>
      <c r="G41" s="53" t="s">
        <v>62</v>
      </c>
      <c r="H41" s="53" t="s">
        <v>153</v>
      </c>
      <c r="I41" s="87">
        <v>0.03277777777777778</v>
      </c>
    </row>
    <row r="42" spans="1:9" ht="12.75">
      <c r="A42" s="80">
        <v>10</v>
      </c>
      <c r="B42" s="53">
        <v>6</v>
      </c>
      <c r="C42" s="51" t="s">
        <v>115</v>
      </c>
      <c r="D42" s="51" t="s">
        <v>11</v>
      </c>
      <c r="E42" s="53">
        <v>115322</v>
      </c>
      <c r="F42" s="90">
        <v>20108</v>
      </c>
      <c r="G42" s="53" t="s">
        <v>116</v>
      </c>
      <c r="H42" s="53" t="s">
        <v>153</v>
      </c>
      <c r="I42" s="87">
        <v>0.03344907407407407</v>
      </c>
    </row>
    <row r="43" spans="1:9" ht="12.75">
      <c r="A43" s="80">
        <v>11</v>
      </c>
      <c r="B43" s="53">
        <v>4</v>
      </c>
      <c r="C43" s="51" t="s">
        <v>48</v>
      </c>
      <c r="D43" s="51" t="s">
        <v>35</v>
      </c>
      <c r="E43" s="53">
        <v>106332</v>
      </c>
      <c r="F43" s="90">
        <v>18867</v>
      </c>
      <c r="G43" s="53" t="s">
        <v>13</v>
      </c>
      <c r="H43" s="53" t="s">
        <v>153</v>
      </c>
      <c r="I43" s="87">
        <v>0.03575231481481481</v>
      </c>
    </row>
    <row r="44" spans="1:9" ht="12.75">
      <c r="A44" s="80">
        <v>12</v>
      </c>
      <c r="B44" s="53">
        <v>21</v>
      </c>
      <c r="C44" s="51" t="s">
        <v>152</v>
      </c>
      <c r="D44" s="51" t="s">
        <v>11</v>
      </c>
      <c r="E44" s="53">
        <v>701775</v>
      </c>
      <c r="F44" s="90">
        <v>14639</v>
      </c>
      <c r="G44" s="53" t="s">
        <v>72</v>
      </c>
      <c r="H44" s="53" t="s">
        <v>153</v>
      </c>
      <c r="I44" s="87">
        <v>0.03670138888888889</v>
      </c>
    </row>
    <row r="45" spans="1:9" ht="12.75">
      <c r="A45" s="80">
        <v>13</v>
      </c>
      <c r="B45" s="53">
        <v>22</v>
      </c>
      <c r="C45" s="51" t="s">
        <v>77</v>
      </c>
      <c r="D45" s="51" t="s">
        <v>35</v>
      </c>
      <c r="E45" s="53">
        <v>103029</v>
      </c>
      <c r="F45" s="90">
        <v>18766</v>
      </c>
      <c r="G45" s="53" t="s">
        <v>78</v>
      </c>
      <c r="H45" s="53" t="s">
        <v>153</v>
      </c>
      <c r="I45" s="87">
        <v>0.03771990740740741</v>
      </c>
    </row>
    <row r="46" spans="1:9" ht="13.5" thickBot="1">
      <c r="A46" s="81">
        <v>14</v>
      </c>
      <c r="B46" s="82">
        <v>8</v>
      </c>
      <c r="C46" s="75" t="s">
        <v>71</v>
      </c>
      <c r="D46" s="75" t="s">
        <v>20</v>
      </c>
      <c r="E46" s="82">
        <v>701778</v>
      </c>
      <c r="F46" s="91">
        <v>13242</v>
      </c>
      <c r="G46" s="82" t="s">
        <v>72</v>
      </c>
      <c r="H46" s="82" t="s">
        <v>153</v>
      </c>
      <c r="I46" s="88">
        <v>0.04954861111111111</v>
      </c>
    </row>
    <row r="47" spans="1:9" ht="13.5" thickBot="1">
      <c r="A47" s="83"/>
      <c r="B47" s="84"/>
      <c r="C47" s="85"/>
      <c r="D47" s="85"/>
      <c r="E47" s="84"/>
      <c r="F47" s="84"/>
      <c r="G47" s="84"/>
      <c r="H47" s="84"/>
      <c r="I47" s="89"/>
    </row>
    <row r="48" spans="1:9" ht="13.5" thickBot="1">
      <c r="A48" s="97">
        <v>1</v>
      </c>
      <c r="B48" s="98">
        <v>36</v>
      </c>
      <c r="C48" s="99" t="s">
        <v>109</v>
      </c>
      <c r="D48" s="99" t="s">
        <v>110</v>
      </c>
      <c r="E48" s="98">
        <v>114406</v>
      </c>
      <c r="F48" s="100">
        <v>26201</v>
      </c>
      <c r="G48" s="98" t="s">
        <v>112</v>
      </c>
      <c r="H48" s="98" t="s">
        <v>156</v>
      </c>
      <c r="I48" s="101">
        <v>0.038796296296296294</v>
      </c>
    </row>
    <row r="49" spans="1:9" ht="13.5" thickBot="1">
      <c r="A49" s="83"/>
      <c r="B49" s="84"/>
      <c r="C49" s="85"/>
      <c r="D49" s="85"/>
      <c r="E49" s="84"/>
      <c r="F49" s="84"/>
      <c r="G49" s="84"/>
      <c r="H49" s="84"/>
      <c r="I49" s="89"/>
    </row>
    <row r="50" spans="1:9" ht="12.75">
      <c r="A50" s="92">
        <v>1</v>
      </c>
      <c r="B50" s="93">
        <v>25</v>
      </c>
      <c r="C50" s="94" t="s">
        <v>122</v>
      </c>
      <c r="D50" s="94" t="s">
        <v>123</v>
      </c>
      <c r="E50" s="93">
        <v>105385</v>
      </c>
      <c r="F50" s="95">
        <v>23109</v>
      </c>
      <c r="G50" s="93" t="s">
        <v>24</v>
      </c>
      <c r="H50" s="93" t="s">
        <v>157</v>
      </c>
      <c r="I50" s="96">
        <v>0.030671296296296294</v>
      </c>
    </row>
    <row r="51" spans="1:9" ht="13.5" thickBot="1">
      <c r="A51" s="102">
        <v>2</v>
      </c>
      <c r="B51" s="103">
        <v>42</v>
      </c>
      <c r="C51" s="104" t="s">
        <v>127</v>
      </c>
      <c r="D51" s="104" t="s">
        <v>128</v>
      </c>
      <c r="E51" s="103">
        <v>114307</v>
      </c>
      <c r="F51" s="105">
        <v>21133</v>
      </c>
      <c r="G51" s="103" t="s">
        <v>129</v>
      </c>
      <c r="H51" s="103" t="s">
        <v>157</v>
      </c>
      <c r="I51" s="106">
        <v>0.03141203703703704</v>
      </c>
    </row>
    <row r="53" ht="12.75">
      <c r="A53" s="77" t="s">
        <v>171</v>
      </c>
    </row>
    <row r="54" ht="12.75">
      <c r="A54" s="77" t="s">
        <v>172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diawa</cp:lastModifiedBy>
  <cp:lastPrinted>2009-09-05T10:01:25Z</cp:lastPrinted>
  <dcterms:created xsi:type="dcterms:W3CDTF">2009-09-01T18:23:39Z</dcterms:created>
  <dcterms:modified xsi:type="dcterms:W3CDTF">2009-09-05T15:50:48Z</dcterms:modified>
  <cp:category/>
  <cp:version/>
  <cp:contentType/>
  <cp:contentStatus/>
</cp:coreProperties>
</file>