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katego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<sst xmlns="http://schemas.openxmlformats.org/spreadsheetml/2006/main" count="1143" uniqueCount="277">
  <si>
    <t>Por.číslo</t>
  </si>
  <si>
    <t>Meno</t>
  </si>
  <si>
    <t>Oddiel</t>
  </si>
  <si>
    <t>Čas</t>
  </si>
  <si>
    <t>Kažimír František</t>
  </si>
  <si>
    <t>m</t>
  </si>
  <si>
    <t>ž</t>
  </si>
  <si>
    <t>m/ž</t>
  </si>
  <si>
    <t>rok</t>
  </si>
  <si>
    <t>Por.v kat.</t>
  </si>
  <si>
    <t>Kategória</t>
  </si>
  <si>
    <t>Štart.  číslo</t>
  </si>
  <si>
    <t>JM Demolex Bardejov</t>
  </si>
  <si>
    <t>Gajdoš Pavol</t>
  </si>
  <si>
    <t>Sopka Seňa</t>
  </si>
  <si>
    <t>Královská Lenka</t>
  </si>
  <si>
    <t>Michalovce</t>
  </si>
  <si>
    <t>Hatalov</t>
  </si>
  <si>
    <t>Mati Tomáš</t>
  </si>
  <si>
    <t>Banské</t>
  </si>
  <si>
    <t>Mati Peter</t>
  </si>
  <si>
    <t>Matta Ján</t>
  </si>
  <si>
    <t>Sečovce</t>
  </si>
  <si>
    <t>Riečan Miroslav</t>
  </si>
  <si>
    <t>Klokočov</t>
  </si>
  <si>
    <t>Puškárik Benjamín</t>
  </si>
  <si>
    <t>MBK V.Kapušany</t>
  </si>
  <si>
    <t>Burghart Jakub</t>
  </si>
  <si>
    <t>Festiwal Biegowy Krynica</t>
  </si>
  <si>
    <t>Košice</t>
  </si>
  <si>
    <t>Madár Pavol</t>
  </si>
  <si>
    <t>TJ Obal servis Košice</t>
  </si>
  <si>
    <t>Chomanič Pavol</t>
  </si>
  <si>
    <t>Kolonica</t>
  </si>
  <si>
    <t>Vinné</t>
  </si>
  <si>
    <t>Szikora Roman</t>
  </si>
  <si>
    <t>Bohdanovce</t>
  </si>
  <si>
    <t>Vincová Marcela</t>
  </si>
  <si>
    <t>Humenné</t>
  </si>
  <si>
    <t>Bratislava</t>
  </si>
  <si>
    <t>Jurčišin Mikuláš</t>
  </si>
  <si>
    <t>Poprad</t>
  </si>
  <si>
    <t>MBO Strážske</t>
  </si>
  <si>
    <t>Lipovský Vladislav</t>
  </si>
  <si>
    <t>Lipovský Jozef</t>
  </si>
  <si>
    <t>Lipovský Ľubomír</t>
  </si>
  <si>
    <t>Demčák Ján</t>
  </si>
  <si>
    <t>Vargovič Jozef</t>
  </si>
  <si>
    <t>Rada Ladislav</t>
  </si>
  <si>
    <t>Lipovský Vratislav</t>
  </si>
  <si>
    <t>Tomko Ján</t>
  </si>
  <si>
    <t>Lipovský Radoslav</t>
  </si>
  <si>
    <t>Jurdák Peter</t>
  </si>
  <si>
    <t>AC Michalovce</t>
  </si>
  <si>
    <t>Lipovský Slavomír</t>
  </si>
  <si>
    <t>Pavlov Ľubomír</t>
  </si>
  <si>
    <t>Pavlov Jaroslav</t>
  </si>
  <si>
    <t>Užhorod</t>
  </si>
  <si>
    <t>Decha Vladimír</t>
  </si>
  <si>
    <t>Ficzere Bartolomej</t>
  </si>
  <si>
    <t>Kechnec</t>
  </si>
  <si>
    <t>Sabo Gabriel</t>
  </si>
  <si>
    <t>VVS Michalovce</t>
  </si>
  <si>
    <t>Papp Zoltán</t>
  </si>
  <si>
    <t>Vargaeštok Gejza</t>
  </si>
  <si>
    <t>Hirjak Vladimír</t>
  </si>
  <si>
    <t>Vaľo Peter</t>
  </si>
  <si>
    <t>ECM Michalovce</t>
  </si>
  <si>
    <t>Stohlová Petronela</t>
  </si>
  <si>
    <t>Vranov</t>
  </si>
  <si>
    <t>Krempaská Štefánia</t>
  </si>
  <si>
    <t>Surňák František</t>
  </si>
  <si>
    <t>Jastrabie nad Topľou</t>
  </si>
  <si>
    <t>Surňák Daniel</t>
  </si>
  <si>
    <t>Doležal Jozef</t>
  </si>
  <si>
    <t>Sluka Anton</t>
  </si>
  <si>
    <t>Sačurov</t>
  </si>
  <si>
    <t>Kopčo Patrik</t>
  </si>
  <si>
    <t>Falisová Ľudmila</t>
  </si>
  <si>
    <t>Szikora Ľuboš</t>
  </si>
  <si>
    <t>Ruskovská Alena</t>
  </si>
  <si>
    <t>Ruskovský Tomáš</t>
  </si>
  <si>
    <t>ŠKC Michalovce</t>
  </si>
  <si>
    <t>Semanová Zlatka</t>
  </si>
  <si>
    <t>O5 BK Furča Košice</t>
  </si>
  <si>
    <t>Bačík Peter</t>
  </si>
  <si>
    <t>Šima Jozef</t>
  </si>
  <si>
    <t>Gál Dárius</t>
  </si>
  <si>
    <t>Csomosová Judita</t>
  </si>
  <si>
    <t>Exenberger Ernest</t>
  </si>
  <si>
    <t>Fedorko Ján</t>
  </si>
  <si>
    <t>Dudič Michal</t>
  </si>
  <si>
    <t>Grendel Peter</t>
  </si>
  <si>
    <t>Autoškola Grendel Ke</t>
  </si>
  <si>
    <t>Lukáč Mikuláš</t>
  </si>
  <si>
    <t>MCHK Ruskov</t>
  </si>
  <si>
    <t>Marcinčák Henrich</t>
  </si>
  <si>
    <t>Gladiátor Michalovce</t>
  </si>
  <si>
    <t>Tiszová Alžbeta</t>
  </si>
  <si>
    <t>Tube City IMS Košice</t>
  </si>
  <si>
    <t>Tisza Tibor</t>
  </si>
  <si>
    <t>BK Steel Košice</t>
  </si>
  <si>
    <t>Hudák Stanislav</t>
  </si>
  <si>
    <t>Balog Ján</t>
  </si>
  <si>
    <t>MŠK Vranov</t>
  </si>
  <si>
    <t>Ivančo Andrej</t>
  </si>
  <si>
    <t>Babjak Orest</t>
  </si>
  <si>
    <t>Ukrajina</t>
  </si>
  <si>
    <t>Urban Jozef</t>
  </si>
  <si>
    <t>MŠK SPARTAK Medzilaborce</t>
  </si>
  <si>
    <t>Pribula Igor</t>
  </si>
  <si>
    <t>Rácz Štefan</t>
  </si>
  <si>
    <t>Kysak</t>
  </si>
  <si>
    <t>Kuľha Ján</t>
  </si>
  <si>
    <t>Brandabura Igor</t>
  </si>
  <si>
    <t>Parilák Gérard</t>
  </si>
  <si>
    <t>Kvak Štefan</t>
  </si>
  <si>
    <t>Pavlík Adrián</t>
  </si>
  <si>
    <t>Berdák Vladimír</t>
  </si>
  <si>
    <t>Rauchová Jana</t>
  </si>
  <si>
    <t>Dráč Jozef</t>
  </si>
  <si>
    <t>Brekov</t>
  </si>
  <si>
    <t>OŠK Tušice</t>
  </si>
  <si>
    <t>Vaľo Ján</t>
  </si>
  <si>
    <t>Rusnák Michal</t>
  </si>
  <si>
    <t>Čečehov</t>
  </si>
  <si>
    <t>Leňo Jozef</t>
  </si>
  <si>
    <t>BK Šaca</t>
  </si>
  <si>
    <t>Telepovský Miroslav</t>
  </si>
  <si>
    <t>Ferková Natália</t>
  </si>
  <si>
    <t>Rok nar.</t>
  </si>
  <si>
    <t>Hlavný rozhodca: Peter Buc</t>
  </si>
  <si>
    <t>Výsledky spracovala: Anna Bucová</t>
  </si>
  <si>
    <t>Vrábel Mikuláš</t>
  </si>
  <si>
    <t>Výsledková listina "Klokočovskej 5" zo dňa 5.  augusta 2012</t>
  </si>
  <si>
    <t>Tima Marián</t>
  </si>
  <si>
    <t>Rygiel Jakub</t>
  </si>
  <si>
    <t>"Burza" Rogi</t>
  </si>
  <si>
    <t>Zatorska Kamila</t>
  </si>
  <si>
    <t>Juro Jozef</t>
  </si>
  <si>
    <t>OŠK Vinné</t>
  </si>
  <si>
    <t>Galský Marek</t>
  </si>
  <si>
    <t>Gladiátor Paríž</t>
  </si>
  <si>
    <t>Kundrát Marián</t>
  </si>
  <si>
    <t>Daňo Miroslav</t>
  </si>
  <si>
    <t>Pachová Zuzana</t>
  </si>
  <si>
    <t>Smetana Miroslav ml.</t>
  </si>
  <si>
    <t xml:space="preserve">Smetana Miroslav </t>
  </si>
  <si>
    <t>Bernátová Monika</t>
  </si>
  <si>
    <t>Bernát Jaroslav</t>
  </si>
  <si>
    <t>Benko Miroslav</t>
  </si>
  <si>
    <t>Spišské Bystré</t>
  </si>
  <si>
    <t>Bernko Marcel</t>
  </si>
  <si>
    <t>Olexa Michal</t>
  </si>
  <si>
    <t>Olexová Martina</t>
  </si>
  <si>
    <t>Ivanysh Dmytro</t>
  </si>
  <si>
    <t>MSCH Ruskov</t>
  </si>
  <si>
    <t>Repák Emil</t>
  </si>
  <si>
    <t>BK V. Mysľa</t>
  </si>
  <si>
    <t>Repák Erik</t>
  </si>
  <si>
    <t>Perúnová Anna</t>
  </si>
  <si>
    <t>Fedorová Jarmila</t>
  </si>
  <si>
    <t>Svit</t>
  </si>
  <si>
    <t>Fedor Jozef</t>
  </si>
  <si>
    <t>Kováč Ferenc</t>
  </si>
  <si>
    <t>Stretavský Martin</t>
  </si>
  <si>
    <t>Slaný</t>
  </si>
  <si>
    <t>Tóth Lászlo</t>
  </si>
  <si>
    <t>Benedek Team</t>
  </si>
  <si>
    <t>Sabo Peter</t>
  </si>
  <si>
    <t>HRSASA Michalovce</t>
  </si>
  <si>
    <t>Hrdý Marek</t>
  </si>
  <si>
    <t>Gešper Miroslav</t>
  </si>
  <si>
    <t>MK Šarkaň Vranov</t>
  </si>
  <si>
    <t>Bachledová Mária</t>
  </si>
  <si>
    <t>Bachleda Jozef</t>
  </si>
  <si>
    <t>Koťo Miroslav</t>
  </si>
  <si>
    <t>VK TRADE Humenné</t>
  </si>
  <si>
    <t>Sergii Vashurin</t>
  </si>
  <si>
    <t>Gomboš Tomáš</t>
  </si>
  <si>
    <t>Muchová Iveta</t>
  </si>
  <si>
    <t>Topoľany</t>
  </si>
  <si>
    <t>Kuľhová Ružena</t>
  </si>
  <si>
    <t>Voskár Miloslav</t>
  </si>
  <si>
    <t>Gajdošová Zuzana</t>
  </si>
  <si>
    <t>Sabová Katarína</t>
  </si>
  <si>
    <t>OcÚ Horovce</t>
  </si>
  <si>
    <t>Halásová Slávka</t>
  </si>
  <si>
    <t>Domaracký Martin</t>
  </si>
  <si>
    <t>Mockovčiak Marek</t>
  </si>
  <si>
    <t>VU 1018 Prešov</t>
  </si>
  <si>
    <t>Mitera Andrej</t>
  </si>
  <si>
    <t>Mitera Patrik</t>
  </si>
  <si>
    <t>Mitera Daniel</t>
  </si>
  <si>
    <t>Mitera Andrej ml.</t>
  </si>
  <si>
    <t>Čiga biga team Trebišov</t>
  </si>
  <si>
    <t>Csomosová Erika</t>
  </si>
  <si>
    <t>Engler Ľubomír</t>
  </si>
  <si>
    <t>Kažimír František ml.</t>
  </si>
  <si>
    <t>Urbančík Matúš</t>
  </si>
  <si>
    <t>Macko Martin</t>
  </si>
  <si>
    <t>Pappová Silvia</t>
  </si>
  <si>
    <t>Prepletaj nožkami Bardejov</t>
  </si>
  <si>
    <t>Tokár František</t>
  </si>
  <si>
    <t>Sahajda Tibor</t>
  </si>
  <si>
    <t>Marek Tomáš</t>
  </si>
  <si>
    <t>Ferenčík Marek</t>
  </si>
  <si>
    <t>TJ Sokol Trebišov</t>
  </si>
  <si>
    <t>Hamadej Radovan</t>
  </si>
  <si>
    <t>Barna Michal</t>
  </si>
  <si>
    <t>Šamudovská Martina</t>
  </si>
  <si>
    <t>Sýkorová Anna Mária</t>
  </si>
  <si>
    <t>Safko Tomáš</t>
  </si>
  <si>
    <t>ATU Košice</t>
  </si>
  <si>
    <t>Vráblová Silvia</t>
  </si>
  <si>
    <t>Kwoka Katarína</t>
  </si>
  <si>
    <t>VKS Technik Radom</t>
  </si>
  <si>
    <t>Niemiecová Mariana</t>
  </si>
  <si>
    <t>Honsch Karol</t>
  </si>
  <si>
    <t>Bardiovský Vojtech</t>
  </si>
  <si>
    <t>Szekeress Peter</t>
  </si>
  <si>
    <t>Smoľák Peter</t>
  </si>
  <si>
    <t>Tomči Andrej</t>
  </si>
  <si>
    <t>Drabišin Norbert</t>
  </si>
  <si>
    <t>Kohút Peter</t>
  </si>
  <si>
    <t>Demečko Michal</t>
  </si>
  <si>
    <t>Spišská Nová Ves</t>
  </si>
  <si>
    <t>Kiš Roman</t>
  </si>
  <si>
    <t>Veľká Hradná</t>
  </si>
  <si>
    <t>Gomboš Peter</t>
  </si>
  <si>
    <t>Kaluža</t>
  </si>
  <si>
    <t>Ďugelová Monika</t>
  </si>
  <si>
    <t>Rusnák Rudolf</t>
  </si>
  <si>
    <t>Mítnik Gabriel</t>
  </si>
  <si>
    <t>Mihok Imrich</t>
  </si>
  <si>
    <t>Gavorníková Katarína</t>
  </si>
  <si>
    <t>Prešov</t>
  </si>
  <si>
    <t xml:space="preserve">OFK Klokošov </t>
  </si>
  <si>
    <t>Kubínová Judita</t>
  </si>
  <si>
    <t>Jasov</t>
  </si>
  <si>
    <t>Sabátová Mária</t>
  </si>
  <si>
    <t>Stohl Richard</t>
  </si>
  <si>
    <t>Vranovské Vydry</t>
  </si>
  <si>
    <t>OZ Návraty Michalovce</t>
  </si>
  <si>
    <t>Seman Erik</t>
  </si>
  <si>
    <t>Juraško Peter</t>
  </si>
  <si>
    <t>Kukurová Lenka</t>
  </si>
  <si>
    <t>Hapák Eduard</t>
  </si>
  <si>
    <t>MOK Mszana Dolna</t>
  </si>
  <si>
    <t>Kolesárová Katarína</t>
  </si>
  <si>
    <t>eMTe Trebišov</t>
  </si>
  <si>
    <t>Pallai Július</t>
  </si>
  <si>
    <t>Butoracová Šindleryová Ivana</t>
  </si>
  <si>
    <t>Berdák Michal</t>
  </si>
  <si>
    <t>Varga Dušan</t>
  </si>
  <si>
    <t>Zápatická Monika</t>
  </si>
  <si>
    <t>Hrabčák Peter</t>
  </si>
  <si>
    <t>Remerské Hámre</t>
  </si>
  <si>
    <t>BD HRSASA Michalovce</t>
  </si>
  <si>
    <t>Pribičko Peter</t>
  </si>
  <si>
    <t>Košice - ŽSR</t>
  </si>
  <si>
    <t>Volovar Michal</t>
  </si>
  <si>
    <t>Bogár Jánoš</t>
  </si>
  <si>
    <t>Ensc Unix</t>
  </si>
  <si>
    <t>Janovičová Iveta</t>
  </si>
  <si>
    <t>Posýpanka Peter</t>
  </si>
  <si>
    <t>Bežovce</t>
  </si>
  <si>
    <t>Ficzere Tomáš</t>
  </si>
  <si>
    <t>Ficzere Aniko</t>
  </si>
  <si>
    <t>Huszar Tibor</t>
  </si>
  <si>
    <t>Mihaľo Marek</t>
  </si>
  <si>
    <t>Murníková Vladimíra</t>
  </si>
  <si>
    <t>Drahňovský Marián</t>
  </si>
  <si>
    <t>Stará Ľubovňa</t>
  </si>
  <si>
    <t>36. ročník</t>
  </si>
  <si>
    <t>5km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</si>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</sst>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0" borderId="11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1" fontId="0" fillId="24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/>
    </xf>
    <xf numFmtId="21" fontId="1" fillId="0" borderId="10" xfId="0" applyNumberFormat="1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21" fontId="24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1" fontId="27" fillId="0" borderId="10" xfId="0" applyNumberFormat="1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21" fontId="29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4.8515625" style="8" customWidth="1"/>
    <col min="2" max="2" width="7.7109375" style="8" customWidth="1"/>
    <col min="3" max="3" width="19.57421875" style="9" customWidth="1"/>
    <col min="4" max="4" width="4.57421875" style="9" customWidth="1"/>
    <col min="5" max="5" width="8.28125" style="8" customWidth="1"/>
    <col min="6" max="6" width="20.421875" style="12" customWidth="1"/>
    <col min="7" max="7" width="9.7109375" style="8" customWidth="1"/>
    <col min="8" max="8" width="8.00390625" style="8" customWidth="1"/>
    <col min="9" max="9" width="10.7109375" style="8" customWidth="1"/>
    <col min="10" max="16384" width="8.8515625" style="9" customWidth="1"/>
  </cols>
  <sheetData>
    <row r="1" spans="4:5" ht="1.5" customHeight="1">
      <c r="D1" s="9" t="s">
        <v>8</v>
      </c>
      <c r="E1" s="8">
        <v>2012</v>
      </c>
    </row>
    <row r="2" spans="1:9" ht="24.75" customHeight="1">
      <c r="A2" s="47" t="s">
        <v>134</v>
      </c>
      <c r="B2" s="47"/>
      <c r="C2" s="47"/>
      <c r="D2" s="47"/>
      <c r="E2" s="47"/>
      <c r="F2" s="47"/>
      <c r="G2" s="47"/>
      <c r="H2" s="47"/>
      <c r="I2" s="47"/>
    </row>
    <row r="3" spans="1:9" ht="16.5" customHeight="1">
      <c r="A3" s="1"/>
      <c r="B3" s="1"/>
      <c r="C3" s="1"/>
      <c r="D3" s="51" t="s">
        <v>276</v>
      </c>
      <c r="E3" s="52" t="s">
        <v>276</v>
      </c>
      <c r="F3" s="52" t="s">
        <v>276</v>
      </c>
      <c r="G3" s="1"/>
      <c r="H3" s="1"/>
      <c r="I3" s="1"/>
    </row>
    <row r="4" spans="1:9" ht="15.75">
      <c r="A4" s="48" t="s">
        <v>274</v>
      </c>
      <c r="B4" s="48"/>
      <c r="C4" s="48"/>
      <c r="D4" s="48"/>
      <c r="E4" s="48"/>
      <c r="F4" s="48"/>
      <c r="G4" s="48"/>
      <c r="H4" s="48"/>
      <c r="I4" s="49"/>
    </row>
    <row r="5" spans="1:9" ht="13.5" customHeight="1" thickBot="1">
      <c r="A5" s="2" t="s">
        <v>275</v>
      </c>
      <c r="B5" s="3"/>
      <c r="C5" s="3"/>
      <c r="D5" s="3"/>
      <c r="E5" s="3"/>
      <c r="F5" s="13"/>
      <c r="G5" s="2"/>
      <c r="H5" s="2"/>
      <c r="I5" s="3"/>
    </row>
    <row r="6" spans="1:9" ht="38.25">
      <c r="A6" s="23" t="s">
        <v>0</v>
      </c>
      <c r="B6" s="18" t="s">
        <v>11</v>
      </c>
      <c r="C6" s="24" t="s">
        <v>1</v>
      </c>
      <c r="D6" s="24" t="s">
        <v>7</v>
      </c>
      <c r="E6" s="18" t="s">
        <v>130</v>
      </c>
      <c r="F6" s="25" t="s">
        <v>2</v>
      </c>
      <c r="G6" s="26" t="s">
        <v>10</v>
      </c>
      <c r="H6" s="27" t="s">
        <v>9</v>
      </c>
      <c r="I6" s="28" t="s">
        <v>3</v>
      </c>
    </row>
    <row r="7" spans="1:9" s="17" customFormat="1" ht="12.75">
      <c r="A7" s="32">
        <v>1</v>
      </c>
      <c r="B7" s="21">
        <v>46</v>
      </c>
      <c r="C7" s="33" t="s">
        <v>167</v>
      </c>
      <c r="D7" s="21" t="s">
        <v>5</v>
      </c>
      <c r="E7" s="21">
        <v>1987</v>
      </c>
      <c r="F7" s="34" t="s">
        <v>168</v>
      </c>
      <c r="G7" s="21" t="str">
        <f aca="true" t="shared" si="0" ref="G7:G38">IF($D7="m",IF($E$1-$E7&gt;18,IF($E$1-$E7&lt;40,"A",IF($E$1-$E7&gt;49,IF($E$1-$E7&gt;59,"D","C"),"B")),"A"),IF($E$1-$E7&gt;18,IF($E$1-$E7&lt;40,"E","F"),"E"))</f>
        <v>A</v>
      </c>
      <c r="H7" s="21">
        <f>COUNTIF($G$7:$G7,$G7)</f>
        <v>1</v>
      </c>
      <c r="I7" s="35">
        <v>0.01076388888888889</v>
      </c>
    </row>
    <row r="8" spans="1:9" ht="12.75">
      <c r="A8" s="36">
        <v>2</v>
      </c>
      <c r="B8" s="37">
        <v>131</v>
      </c>
      <c r="C8" s="38" t="s">
        <v>27</v>
      </c>
      <c r="D8" s="37" t="s">
        <v>5</v>
      </c>
      <c r="E8" s="37">
        <v>1981</v>
      </c>
      <c r="F8" s="39" t="s">
        <v>28</v>
      </c>
      <c r="G8" s="37" t="str">
        <f t="shared" si="0"/>
        <v>A</v>
      </c>
      <c r="H8" s="37">
        <f>COUNTIF($G$7:$G8,$G8)</f>
        <v>2</v>
      </c>
      <c r="I8" s="40">
        <v>0.01087962962962963</v>
      </c>
    </row>
    <row r="9" spans="1:9" ht="12.75">
      <c r="A9" s="19">
        <v>3</v>
      </c>
      <c r="B9" s="20">
        <v>100</v>
      </c>
      <c r="C9" s="29" t="s">
        <v>204</v>
      </c>
      <c r="D9" s="20" t="s">
        <v>5</v>
      </c>
      <c r="E9" s="20">
        <v>1990</v>
      </c>
      <c r="F9" s="30" t="s">
        <v>12</v>
      </c>
      <c r="G9" s="20" t="str">
        <f t="shared" si="0"/>
        <v>A</v>
      </c>
      <c r="H9" s="20">
        <f>COUNTIF($G$7:$G9,$G9)</f>
        <v>3</v>
      </c>
      <c r="I9" s="31">
        <v>0.011145833333333334</v>
      </c>
    </row>
    <row r="10" spans="1:9" ht="12.75">
      <c r="A10" s="11">
        <v>4</v>
      </c>
      <c r="B10" s="6">
        <v>4</v>
      </c>
      <c r="C10" s="4" t="s">
        <v>136</v>
      </c>
      <c r="D10" s="6" t="s">
        <v>5</v>
      </c>
      <c r="E10" s="6">
        <v>1992</v>
      </c>
      <c r="F10" s="5" t="s">
        <v>137</v>
      </c>
      <c r="G10" s="6" t="str">
        <f t="shared" si="0"/>
        <v>A</v>
      </c>
      <c r="H10" s="6">
        <f>COUNTIF($G$7:$G10,$G10)</f>
        <v>4</v>
      </c>
      <c r="I10" s="7">
        <v>0.011203703703703704</v>
      </c>
    </row>
    <row r="11" spans="1:9" ht="12.75">
      <c r="A11" s="11">
        <v>5</v>
      </c>
      <c r="B11" s="6">
        <v>55</v>
      </c>
      <c r="C11" s="4" t="s">
        <v>178</v>
      </c>
      <c r="D11" s="6" t="s">
        <v>5</v>
      </c>
      <c r="E11" s="6">
        <v>1988</v>
      </c>
      <c r="F11" s="5" t="s">
        <v>107</v>
      </c>
      <c r="G11" s="6" t="str">
        <f t="shared" si="0"/>
        <v>A</v>
      </c>
      <c r="H11" s="6">
        <f>COUNTIF($G$7:$G11,$G11)</f>
        <v>5</v>
      </c>
      <c r="I11" s="7">
        <v>0.011284722222222222</v>
      </c>
    </row>
    <row r="12" spans="1:9" s="14" customFormat="1" ht="12.75">
      <c r="A12" s="11">
        <v>6</v>
      </c>
      <c r="B12" s="6">
        <v>136</v>
      </c>
      <c r="C12" s="4" t="s">
        <v>108</v>
      </c>
      <c r="D12" s="6" t="s">
        <v>5</v>
      </c>
      <c r="E12" s="6">
        <v>1986</v>
      </c>
      <c r="F12" s="5" t="s">
        <v>12</v>
      </c>
      <c r="G12" s="6" t="str">
        <f t="shared" si="0"/>
        <v>A</v>
      </c>
      <c r="H12" s="6">
        <f>COUNTIF($G$7:$G12,$G12)</f>
        <v>6</v>
      </c>
      <c r="I12" s="7">
        <v>0.011319444444444444</v>
      </c>
    </row>
    <row r="13" spans="1:9" ht="12.75">
      <c r="A13" s="11">
        <v>7</v>
      </c>
      <c r="B13" s="6">
        <v>156</v>
      </c>
      <c r="C13" s="4" t="s">
        <v>247</v>
      </c>
      <c r="D13" s="6" t="s">
        <v>5</v>
      </c>
      <c r="E13" s="6">
        <v>1983</v>
      </c>
      <c r="F13" s="5" t="s">
        <v>248</v>
      </c>
      <c r="G13" s="6" t="str">
        <f t="shared" si="0"/>
        <v>A</v>
      </c>
      <c r="H13" s="6">
        <f>COUNTIF($G$7:$G13,$G13)</f>
        <v>7</v>
      </c>
      <c r="I13" s="7">
        <v>0.01136574074074074</v>
      </c>
    </row>
    <row r="14" spans="1:9" ht="12.75">
      <c r="A14" s="11">
        <v>8</v>
      </c>
      <c r="B14" s="6">
        <v>28</v>
      </c>
      <c r="C14" s="4" t="s">
        <v>159</v>
      </c>
      <c r="D14" s="6" t="s">
        <v>5</v>
      </c>
      <c r="E14" s="6">
        <v>1991</v>
      </c>
      <c r="F14" s="5" t="s">
        <v>31</v>
      </c>
      <c r="G14" s="6" t="str">
        <f t="shared" si="0"/>
        <v>A</v>
      </c>
      <c r="H14" s="6">
        <f>COUNTIF($G$7:$G14,$G14)</f>
        <v>8</v>
      </c>
      <c r="I14" s="7">
        <v>0.012141203703703704</v>
      </c>
    </row>
    <row r="15" spans="1:9" ht="12.75">
      <c r="A15" s="11">
        <v>9</v>
      </c>
      <c r="B15" s="6">
        <v>105</v>
      </c>
      <c r="C15" s="4" t="s">
        <v>205</v>
      </c>
      <c r="D15" s="6" t="s">
        <v>5</v>
      </c>
      <c r="E15" s="6">
        <v>1983</v>
      </c>
      <c r="F15" s="5" t="s">
        <v>104</v>
      </c>
      <c r="G15" s="6" t="str">
        <f t="shared" si="0"/>
        <v>A</v>
      </c>
      <c r="H15" s="6">
        <f>COUNTIF($G$7:$G15,$G15)</f>
        <v>9</v>
      </c>
      <c r="I15" s="7">
        <v>0.01224537037037037</v>
      </c>
    </row>
    <row r="16" spans="1:9" ht="12.75">
      <c r="A16" s="32">
        <v>10</v>
      </c>
      <c r="B16" s="21">
        <v>157</v>
      </c>
      <c r="C16" s="33" t="s">
        <v>106</v>
      </c>
      <c r="D16" s="21" t="s">
        <v>5</v>
      </c>
      <c r="E16" s="21">
        <v>1968</v>
      </c>
      <c r="F16" s="34" t="s">
        <v>57</v>
      </c>
      <c r="G16" s="21" t="str">
        <f t="shared" si="0"/>
        <v>B</v>
      </c>
      <c r="H16" s="21">
        <f>COUNTIF($G$7:$G16,$G16)</f>
        <v>1</v>
      </c>
      <c r="I16" s="35">
        <v>0.012488425925925925</v>
      </c>
    </row>
    <row r="17" spans="1:9" ht="12.75">
      <c r="A17" s="11">
        <v>11</v>
      </c>
      <c r="B17" s="6">
        <v>42</v>
      </c>
      <c r="C17" s="4" t="s">
        <v>164</v>
      </c>
      <c r="D17" s="6" t="s">
        <v>5</v>
      </c>
      <c r="E17" s="6">
        <v>1987</v>
      </c>
      <c r="F17" s="5" t="s">
        <v>57</v>
      </c>
      <c r="G17" s="6" t="str">
        <f t="shared" si="0"/>
        <v>A</v>
      </c>
      <c r="H17" s="6">
        <f>COUNTIF($G$7:$G17,$G17)</f>
        <v>10</v>
      </c>
      <c r="I17" s="7">
        <v>0.012604166666666666</v>
      </c>
    </row>
    <row r="18" spans="1:9" ht="12.75">
      <c r="A18" s="11">
        <v>12</v>
      </c>
      <c r="B18" s="6">
        <v>9</v>
      </c>
      <c r="C18" s="4" t="s">
        <v>81</v>
      </c>
      <c r="D18" s="6" t="s">
        <v>5</v>
      </c>
      <c r="E18" s="6">
        <v>1983</v>
      </c>
      <c r="F18" s="5" t="s">
        <v>82</v>
      </c>
      <c r="G18" s="6" t="str">
        <f t="shared" si="0"/>
        <v>A</v>
      </c>
      <c r="H18" s="6">
        <f>COUNTIF($G$7:$G18,$G18)</f>
        <v>11</v>
      </c>
      <c r="I18" s="7">
        <v>0.012685185185185183</v>
      </c>
    </row>
    <row r="19" spans="1:9" ht="12.75">
      <c r="A19" s="36">
        <v>13</v>
      </c>
      <c r="B19" s="37">
        <v>181</v>
      </c>
      <c r="C19" s="38" t="s">
        <v>262</v>
      </c>
      <c r="D19" s="37" t="s">
        <v>5</v>
      </c>
      <c r="E19" s="37">
        <v>1964</v>
      </c>
      <c r="F19" s="39" t="s">
        <v>263</v>
      </c>
      <c r="G19" s="37" t="str">
        <f t="shared" si="0"/>
        <v>B</v>
      </c>
      <c r="H19" s="37">
        <f>COUNTIF($G$7:$G19,$G19)</f>
        <v>2</v>
      </c>
      <c r="I19" s="40">
        <v>0.012777777777777777</v>
      </c>
    </row>
    <row r="20" spans="1:9" ht="12.75">
      <c r="A20" s="11">
        <v>14</v>
      </c>
      <c r="B20" s="6">
        <v>152</v>
      </c>
      <c r="C20" s="4" t="s">
        <v>244</v>
      </c>
      <c r="D20" s="6" t="s">
        <v>5</v>
      </c>
      <c r="E20" s="6">
        <v>1983</v>
      </c>
      <c r="F20" s="5" t="s">
        <v>31</v>
      </c>
      <c r="G20" s="6" t="str">
        <f t="shared" si="0"/>
        <v>A</v>
      </c>
      <c r="H20" s="6">
        <f>COUNTIF($G$7:$G20,$G20)</f>
        <v>12</v>
      </c>
      <c r="I20" s="7">
        <v>0.012824074074074073</v>
      </c>
    </row>
    <row r="21" spans="1:9" ht="12.75">
      <c r="A21" s="11">
        <v>15</v>
      </c>
      <c r="B21" s="6">
        <v>106</v>
      </c>
      <c r="C21" s="4" t="s">
        <v>206</v>
      </c>
      <c r="D21" s="6" t="s">
        <v>5</v>
      </c>
      <c r="E21" s="6">
        <v>1993</v>
      </c>
      <c r="F21" s="5" t="s">
        <v>207</v>
      </c>
      <c r="G21" s="6" t="str">
        <f t="shared" si="0"/>
        <v>A</v>
      </c>
      <c r="H21" s="6">
        <f>COUNTIF($G$7:$G21,$G21)</f>
        <v>13</v>
      </c>
      <c r="I21" s="7">
        <v>0.012905092592592591</v>
      </c>
    </row>
    <row r="22" spans="1:9" ht="12.75">
      <c r="A22" s="32">
        <v>16</v>
      </c>
      <c r="B22" s="21">
        <v>171</v>
      </c>
      <c r="C22" s="33" t="s">
        <v>111</v>
      </c>
      <c r="D22" s="21" t="s">
        <v>5</v>
      </c>
      <c r="E22" s="21">
        <v>1961</v>
      </c>
      <c r="F22" s="34" t="s">
        <v>112</v>
      </c>
      <c r="G22" s="21" t="str">
        <f t="shared" si="0"/>
        <v>C</v>
      </c>
      <c r="H22" s="21">
        <f>COUNTIF($G$7:$G22,$G22)</f>
        <v>1</v>
      </c>
      <c r="I22" s="35">
        <v>0.012962962962962963</v>
      </c>
    </row>
    <row r="23" spans="1:9" ht="12.75">
      <c r="A23" s="36">
        <v>17</v>
      </c>
      <c r="B23" s="37">
        <v>111</v>
      </c>
      <c r="C23" s="38" t="s">
        <v>133</v>
      </c>
      <c r="D23" s="37" t="s">
        <v>5</v>
      </c>
      <c r="E23" s="37">
        <v>1959</v>
      </c>
      <c r="F23" s="39" t="s">
        <v>104</v>
      </c>
      <c r="G23" s="37" t="str">
        <f t="shared" si="0"/>
        <v>C</v>
      </c>
      <c r="H23" s="37">
        <f>COUNTIF($G$7:$G23,$G23)</f>
        <v>2</v>
      </c>
      <c r="I23" s="40">
        <v>0.013090277777777779</v>
      </c>
    </row>
    <row r="24" spans="1:9" ht="12.75">
      <c r="A24" s="11">
        <v>18</v>
      </c>
      <c r="B24" s="6">
        <v>84</v>
      </c>
      <c r="C24" s="4" t="s">
        <v>198</v>
      </c>
      <c r="D24" s="6" t="s">
        <v>5</v>
      </c>
      <c r="E24" s="6">
        <v>1991</v>
      </c>
      <c r="F24" s="5" t="s">
        <v>31</v>
      </c>
      <c r="G24" s="6" t="str">
        <f t="shared" si="0"/>
        <v>A</v>
      </c>
      <c r="H24" s="6">
        <f>COUNTIF($G$7:$G24,$G24)</f>
        <v>14</v>
      </c>
      <c r="I24" s="7">
        <v>0.013101851851851852</v>
      </c>
    </row>
    <row r="25" spans="1:9" ht="12.75">
      <c r="A25" s="11">
        <v>19</v>
      </c>
      <c r="B25" s="6">
        <v>130</v>
      </c>
      <c r="C25" s="4" t="s">
        <v>224</v>
      </c>
      <c r="D25" s="6" t="s">
        <v>5</v>
      </c>
      <c r="E25" s="6">
        <v>1985</v>
      </c>
      <c r="F25" s="5" t="s">
        <v>31</v>
      </c>
      <c r="G25" s="6" t="str">
        <f t="shared" si="0"/>
        <v>A</v>
      </c>
      <c r="H25" s="6">
        <f>COUNTIF($G$7:$G25,$G25)</f>
        <v>15</v>
      </c>
      <c r="I25" s="7">
        <v>0.013379629629629628</v>
      </c>
    </row>
    <row r="26" spans="1:9" ht="12.75">
      <c r="A26" s="11">
        <v>20</v>
      </c>
      <c r="B26" s="6">
        <v>73</v>
      </c>
      <c r="C26" s="4" t="s">
        <v>189</v>
      </c>
      <c r="D26" s="6" t="s">
        <v>5</v>
      </c>
      <c r="E26" s="6">
        <v>1978</v>
      </c>
      <c r="F26" s="5" t="s">
        <v>190</v>
      </c>
      <c r="G26" s="6" t="str">
        <f t="shared" si="0"/>
        <v>A</v>
      </c>
      <c r="H26" s="6">
        <f>COUNTIF($G$7:$G26,$G26)</f>
        <v>16</v>
      </c>
      <c r="I26" s="7">
        <v>0.013495370370370371</v>
      </c>
    </row>
    <row r="27" spans="1:9" ht="12.75">
      <c r="A27" s="11">
        <v>21</v>
      </c>
      <c r="B27" s="6">
        <v>132</v>
      </c>
      <c r="C27" s="4" t="s">
        <v>32</v>
      </c>
      <c r="D27" s="6" t="s">
        <v>5</v>
      </c>
      <c r="E27" s="6">
        <v>1992</v>
      </c>
      <c r="F27" s="5" t="s">
        <v>33</v>
      </c>
      <c r="G27" s="6" t="str">
        <f t="shared" si="0"/>
        <v>A</v>
      </c>
      <c r="H27" s="6">
        <f>COUNTIF($G$7:$G27,$G27)</f>
        <v>17</v>
      </c>
      <c r="I27" s="7">
        <v>0.013634259259259257</v>
      </c>
    </row>
    <row r="28" spans="1:9" ht="12.75">
      <c r="A28" s="41">
        <v>22</v>
      </c>
      <c r="B28" s="42">
        <v>25</v>
      </c>
      <c r="C28" s="43" t="s">
        <v>155</v>
      </c>
      <c r="D28" s="42" t="s">
        <v>5</v>
      </c>
      <c r="E28" s="42">
        <v>1958</v>
      </c>
      <c r="F28" s="44" t="s">
        <v>156</v>
      </c>
      <c r="G28" s="42" t="str">
        <f t="shared" si="0"/>
        <v>C</v>
      </c>
      <c r="H28" s="42">
        <f>COUNTIF($G$7:$G28,$G28)</f>
        <v>3</v>
      </c>
      <c r="I28" s="45">
        <v>0.013668981481481482</v>
      </c>
    </row>
    <row r="29" spans="1:9" ht="12.75">
      <c r="A29" s="11">
        <v>23</v>
      </c>
      <c r="B29" s="6">
        <v>92</v>
      </c>
      <c r="C29" s="4" t="s">
        <v>90</v>
      </c>
      <c r="D29" s="6" t="s">
        <v>5</v>
      </c>
      <c r="E29" s="6">
        <v>1982</v>
      </c>
      <c r="F29" s="5" t="s">
        <v>38</v>
      </c>
      <c r="G29" s="6" t="str">
        <f t="shared" si="0"/>
        <v>A</v>
      </c>
      <c r="H29" s="6">
        <f>COUNTIF($G$7:$G29,$G29)</f>
        <v>18</v>
      </c>
      <c r="I29" s="7">
        <v>0.013715277777777778</v>
      </c>
    </row>
    <row r="30" spans="1:9" ht="12.75">
      <c r="A30" s="11">
        <v>24</v>
      </c>
      <c r="B30" s="6">
        <v>35</v>
      </c>
      <c r="C30" s="4" t="s">
        <v>50</v>
      </c>
      <c r="D30" s="6" t="s">
        <v>5</v>
      </c>
      <c r="E30" s="6">
        <v>1973</v>
      </c>
      <c r="F30" s="5" t="s">
        <v>42</v>
      </c>
      <c r="G30" s="6" t="str">
        <f t="shared" si="0"/>
        <v>A</v>
      </c>
      <c r="H30" s="6">
        <f>COUNTIF($G$7:$G30,$G30)</f>
        <v>19</v>
      </c>
      <c r="I30" s="7">
        <v>0.01375</v>
      </c>
    </row>
    <row r="31" spans="1:9" ht="12.75">
      <c r="A31" s="11">
        <v>25</v>
      </c>
      <c r="B31" s="6">
        <v>150</v>
      </c>
      <c r="C31" s="4" t="s">
        <v>241</v>
      </c>
      <c r="D31" s="6" t="s">
        <v>5</v>
      </c>
      <c r="E31" s="6">
        <v>1983</v>
      </c>
      <c r="F31" s="5" t="s">
        <v>242</v>
      </c>
      <c r="G31" s="6" t="str">
        <f t="shared" si="0"/>
        <v>A</v>
      </c>
      <c r="H31" s="6">
        <f>COUNTIF($G$7:$G31,$G31)</f>
        <v>20</v>
      </c>
      <c r="I31" s="7">
        <v>0.013761574074074074</v>
      </c>
    </row>
    <row r="32" spans="1:9" ht="12.75">
      <c r="A32" s="32">
        <v>26</v>
      </c>
      <c r="B32" s="21">
        <v>119</v>
      </c>
      <c r="C32" s="33" t="s">
        <v>215</v>
      </c>
      <c r="D32" s="21" t="s">
        <v>6</v>
      </c>
      <c r="E32" s="21">
        <v>1985</v>
      </c>
      <c r="F32" s="34" t="s">
        <v>216</v>
      </c>
      <c r="G32" s="21" t="str">
        <f t="shared" si="0"/>
        <v>E</v>
      </c>
      <c r="H32" s="21">
        <f>COUNTIF($G$7:$G32,$G32)</f>
        <v>1</v>
      </c>
      <c r="I32" s="35">
        <v>0.013877314814814815</v>
      </c>
    </row>
    <row r="33" spans="1:9" ht="12.75">
      <c r="A33" s="11">
        <v>27</v>
      </c>
      <c r="B33" s="6">
        <v>104</v>
      </c>
      <c r="C33" s="4" t="s">
        <v>77</v>
      </c>
      <c r="D33" s="6" t="s">
        <v>5</v>
      </c>
      <c r="E33" s="6">
        <v>1993</v>
      </c>
      <c r="F33" s="5" t="s">
        <v>104</v>
      </c>
      <c r="G33" s="6" t="str">
        <f t="shared" si="0"/>
        <v>A</v>
      </c>
      <c r="H33" s="6">
        <f>COUNTIF($G$7:$G33,$G33)</f>
        <v>21</v>
      </c>
      <c r="I33" s="7">
        <v>0.013935185185185184</v>
      </c>
    </row>
    <row r="34" spans="1:9" ht="12.75">
      <c r="A34" s="11">
        <v>28</v>
      </c>
      <c r="B34" s="6">
        <v>180</v>
      </c>
      <c r="C34" s="4" t="s">
        <v>261</v>
      </c>
      <c r="D34" s="6" t="s">
        <v>5</v>
      </c>
      <c r="E34" s="6">
        <v>1991</v>
      </c>
      <c r="F34" s="5" t="s">
        <v>16</v>
      </c>
      <c r="G34" s="6" t="str">
        <f t="shared" si="0"/>
        <v>A</v>
      </c>
      <c r="H34" s="6">
        <f>COUNTIF($G$7:$G34,$G34)</f>
        <v>22</v>
      </c>
      <c r="I34" s="7">
        <v>0.013981481481481482</v>
      </c>
    </row>
    <row r="35" spans="1:9" ht="12.75">
      <c r="A35" s="32">
        <v>29</v>
      </c>
      <c r="B35" s="21">
        <v>78</v>
      </c>
      <c r="C35" s="33" t="s">
        <v>30</v>
      </c>
      <c r="D35" s="21" t="s">
        <v>5</v>
      </c>
      <c r="E35" s="21">
        <v>1951</v>
      </c>
      <c r="F35" s="34" t="s">
        <v>31</v>
      </c>
      <c r="G35" s="21" t="str">
        <f t="shared" si="0"/>
        <v>D</v>
      </c>
      <c r="H35" s="21">
        <f>COUNTIF($G$7:$G35,$G35)</f>
        <v>1</v>
      </c>
      <c r="I35" s="35">
        <v>0.014039351851851851</v>
      </c>
    </row>
    <row r="36" spans="1:9" ht="12.75">
      <c r="A36" s="41">
        <v>30</v>
      </c>
      <c r="B36" s="42">
        <v>10</v>
      </c>
      <c r="C36" s="43" t="s">
        <v>139</v>
      </c>
      <c r="D36" s="42" t="s">
        <v>5</v>
      </c>
      <c r="E36" s="42">
        <v>1965</v>
      </c>
      <c r="F36" s="44" t="s">
        <v>140</v>
      </c>
      <c r="G36" s="42" t="str">
        <f t="shared" si="0"/>
        <v>B</v>
      </c>
      <c r="H36" s="42">
        <f>COUNTIF($G$7:$G36,$G36)</f>
        <v>3</v>
      </c>
      <c r="I36" s="45">
        <v>0.014050925925925927</v>
      </c>
    </row>
    <row r="37" spans="1:9" ht="12.75">
      <c r="A37" s="11">
        <v>31</v>
      </c>
      <c r="B37" s="6">
        <v>113</v>
      </c>
      <c r="C37" s="4" t="s">
        <v>209</v>
      </c>
      <c r="D37" s="6" t="s">
        <v>5</v>
      </c>
      <c r="E37" s="6">
        <v>1985</v>
      </c>
      <c r="F37" s="5" t="s">
        <v>104</v>
      </c>
      <c r="G37" s="6" t="str">
        <f t="shared" si="0"/>
        <v>A</v>
      </c>
      <c r="H37" s="6">
        <f>COUNTIF($G$7:$G37,$G37)</f>
        <v>23</v>
      </c>
      <c r="I37" s="7">
        <v>0.014201388888888888</v>
      </c>
    </row>
    <row r="38" spans="1:9" ht="12.75">
      <c r="A38" s="11">
        <v>32</v>
      </c>
      <c r="B38" s="6">
        <v>17</v>
      </c>
      <c r="C38" s="4" t="s">
        <v>147</v>
      </c>
      <c r="D38" s="6" t="s">
        <v>5</v>
      </c>
      <c r="E38" s="6">
        <v>1964</v>
      </c>
      <c r="F38" s="5" t="s">
        <v>109</v>
      </c>
      <c r="G38" s="6" t="str">
        <f t="shared" si="0"/>
        <v>B</v>
      </c>
      <c r="H38" s="6">
        <f>COUNTIF($G$7:$G38,$G38)</f>
        <v>4</v>
      </c>
      <c r="I38" s="7">
        <v>0.014212962962962962</v>
      </c>
    </row>
    <row r="39" spans="1:9" ht="12.75">
      <c r="A39" s="36">
        <v>33</v>
      </c>
      <c r="B39" s="37">
        <v>186</v>
      </c>
      <c r="C39" s="38" t="s">
        <v>59</v>
      </c>
      <c r="D39" s="37" t="s">
        <v>5</v>
      </c>
      <c r="E39" s="37">
        <v>1950</v>
      </c>
      <c r="F39" s="39" t="s">
        <v>14</v>
      </c>
      <c r="G39" s="37" t="str">
        <f aca="true" t="shared" si="1" ref="G39:G70">IF($D39="m",IF($E$1-$E39&gt;18,IF($E$1-$E39&lt;40,"A",IF($E$1-$E39&gt;49,IF($E$1-$E39&gt;59,"D","C"),"B")),"A"),IF($E$1-$E39&gt;18,IF($E$1-$E39&lt;40,"E","F"),"E"))</f>
        <v>D</v>
      </c>
      <c r="H39" s="37">
        <f>COUNTIF($G$7:$G39,$G39)</f>
        <v>2</v>
      </c>
      <c r="I39" s="40">
        <v>0.014224537037037037</v>
      </c>
    </row>
    <row r="40" spans="1:9" ht="12.75">
      <c r="A40" s="11">
        <v>34</v>
      </c>
      <c r="B40" s="6">
        <v>38</v>
      </c>
      <c r="C40" s="4" t="s">
        <v>48</v>
      </c>
      <c r="D40" s="6" t="s">
        <v>5</v>
      </c>
      <c r="E40" s="6">
        <v>1953</v>
      </c>
      <c r="F40" s="5" t="s">
        <v>42</v>
      </c>
      <c r="G40" s="6" t="str">
        <f t="shared" si="1"/>
        <v>C</v>
      </c>
      <c r="H40" s="6">
        <f>COUNTIF($G$7:$G40,$G40)</f>
        <v>4</v>
      </c>
      <c r="I40" s="7">
        <v>0.014340277777777776</v>
      </c>
    </row>
    <row r="41" spans="1:9" ht="12.75">
      <c r="A41" s="11">
        <v>35</v>
      </c>
      <c r="B41" s="6">
        <v>103</v>
      </c>
      <c r="C41" s="4" t="s">
        <v>75</v>
      </c>
      <c r="D41" s="6" t="s">
        <v>5</v>
      </c>
      <c r="E41" s="6">
        <v>1960</v>
      </c>
      <c r="F41" s="5" t="s">
        <v>76</v>
      </c>
      <c r="G41" s="6" t="str">
        <f t="shared" si="1"/>
        <v>C</v>
      </c>
      <c r="H41" s="6">
        <f>COUNTIF($G$7:$G41,$G41)</f>
        <v>5</v>
      </c>
      <c r="I41" s="7">
        <v>0.014432870370370372</v>
      </c>
    </row>
    <row r="42" spans="1:9" ht="12.75">
      <c r="A42" s="11">
        <v>36</v>
      </c>
      <c r="B42" s="6">
        <v>41</v>
      </c>
      <c r="C42" s="4" t="s">
        <v>163</v>
      </c>
      <c r="D42" s="6" t="s">
        <v>5</v>
      </c>
      <c r="E42" s="6">
        <v>1971</v>
      </c>
      <c r="F42" s="5" t="s">
        <v>162</v>
      </c>
      <c r="G42" s="6" t="str">
        <f t="shared" si="1"/>
        <v>B</v>
      </c>
      <c r="H42" s="6">
        <f>COUNTIF($G$7:$G42,$G42)</f>
        <v>5</v>
      </c>
      <c r="I42" s="7">
        <v>0.014594907407407405</v>
      </c>
    </row>
    <row r="43" spans="1:9" ht="12.75">
      <c r="A43" s="11">
        <v>37</v>
      </c>
      <c r="B43" s="6">
        <v>88</v>
      </c>
      <c r="C43" s="4" t="s">
        <v>64</v>
      </c>
      <c r="D43" s="6" t="s">
        <v>5</v>
      </c>
      <c r="E43" s="6">
        <v>1955</v>
      </c>
      <c r="F43" s="5" t="s">
        <v>26</v>
      </c>
      <c r="G43" s="6" t="str">
        <f t="shared" si="1"/>
        <v>C</v>
      </c>
      <c r="H43" s="6">
        <f>COUNTIF($G$7:$G43,$G43)</f>
        <v>6</v>
      </c>
      <c r="I43" s="7">
        <v>0.014652777777777778</v>
      </c>
    </row>
    <row r="44" spans="1:9" ht="12.75">
      <c r="A44" s="11">
        <v>38</v>
      </c>
      <c r="B44" s="6">
        <v>48</v>
      </c>
      <c r="C44" s="4" t="s">
        <v>13</v>
      </c>
      <c r="D44" s="6" t="s">
        <v>5</v>
      </c>
      <c r="E44" s="6">
        <v>1992</v>
      </c>
      <c r="F44" s="5" t="s">
        <v>14</v>
      </c>
      <c r="G44" s="6" t="str">
        <f t="shared" si="1"/>
        <v>A</v>
      </c>
      <c r="H44" s="6">
        <f>COUNTIF($G$7:$G44,$G44)</f>
        <v>24</v>
      </c>
      <c r="I44" s="7">
        <v>0.01480324074074074</v>
      </c>
    </row>
    <row r="45" spans="1:9" ht="12.75">
      <c r="A45" s="36">
        <v>39</v>
      </c>
      <c r="B45" s="37">
        <v>5</v>
      </c>
      <c r="C45" s="38" t="s">
        <v>138</v>
      </c>
      <c r="D45" s="37" t="s">
        <v>6</v>
      </c>
      <c r="E45" s="37">
        <v>1997</v>
      </c>
      <c r="F45" s="39" t="s">
        <v>137</v>
      </c>
      <c r="G45" s="37" t="str">
        <f t="shared" si="1"/>
        <v>E</v>
      </c>
      <c r="H45" s="37">
        <f>COUNTIF($G$7:$G45,$G45)</f>
        <v>2</v>
      </c>
      <c r="I45" s="40">
        <v>0.014837962962962963</v>
      </c>
    </row>
    <row r="46" spans="1:9" ht="12.75">
      <c r="A46" s="11">
        <v>40</v>
      </c>
      <c r="B46" s="6">
        <v>36</v>
      </c>
      <c r="C46" s="4" t="s">
        <v>46</v>
      </c>
      <c r="D46" s="6" t="s">
        <v>5</v>
      </c>
      <c r="E46" s="6">
        <v>1966</v>
      </c>
      <c r="F46" s="5" t="s">
        <v>42</v>
      </c>
      <c r="G46" s="6" t="str">
        <f t="shared" si="1"/>
        <v>B</v>
      </c>
      <c r="H46" s="6">
        <f>COUNTIF($G$7:$G46,$G46)</f>
        <v>6</v>
      </c>
      <c r="I46" s="7">
        <v>0.014849537037037036</v>
      </c>
    </row>
    <row r="47" spans="1:9" ht="12.75">
      <c r="A47" s="11">
        <v>41</v>
      </c>
      <c r="B47" s="6">
        <v>190</v>
      </c>
      <c r="C47" s="4" t="s">
        <v>87</v>
      </c>
      <c r="D47" s="6" t="s">
        <v>5</v>
      </c>
      <c r="E47" s="6">
        <v>1987</v>
      </c>
      <c r="F47" s="5" t="s">
        <v>29</v>
      </c>
      <c r="G47" s="6" t="str">
        <f t="shared" si="1"/>
        <v>A</v>
      </c>
      <c r="H47" s="6">
        <f>COUNTIF($G$7:$G47,$G47)</f>
        <v>25</v>
      </c>
      <c r="I47" s="7">
        <v>0.014872685185185185</v>
      </c>
    </row>
    <row r="48" spans="1:9" ht="12.75">
      <c r="A48" s="41">
        <v>42</v>
      </c>
      <c r="B48" s="42">
        <v>155</v>
      </c>
      <c r="C48" s="43" t="s">
        <v>246</v>
      </c>
      <c r="D48" s="42" t="s">
        <v>6</v>
      </c>
      <c r="E48" s="42">
        <v>1985</v>
      </c>
      <c r="F48" s="44" t="s">
        <v>29</v>
      </c>
      <c r="G48" s="42" t="str">
        <f t="shared" si="1"/>
        <v>E</v>
      </c>
      <c r="H48" s="42">
        <f>COUNTIF($G$7:$G48,$G48)</f>
        <v>3</v>
      </c>
      <c r="I48" s="45">
        <v>0.014884259259259259</v>
      </c>
    </row>
    <row r="49" spans="1:9" ht="12.75">
      <c r="A49" s="11">
        <v>43</v>
      </c>
      <c r="B49" s="6">
        <v>20</v>
      </c>
      <c r="C49" s="4" t="s">
        <v>149</v>
      </c>
      <c r="D49" s="6" t="s">
        <v>5</v>
      </c>
      <c r="E49" s="6">
        <v>1968</v>
      </c>
      <c r="F49" s="5" t="s">
        <v>127</v>
      </c>
      <c r="G49" s="6" t="str">
        <f t="shared" si="1"/>
        <v>B</v>
      </c>
      <c r="H49" s="6">
        <f>COUNTIF($G$7:$G49,$G49)</f>
        <v>7</v>
      </c>
      <c r="I49" s="7">
        <v>0.014895833333333332</v>
      </c>
    </row>
    <row r="50" spans="1:9" ht="12.75">
      <c r="A50" s="11">
        <v>44</v>
      </c>
      <c r="B50" s="6">
        <v>91</v>
      </c>
      <c r="C50" s="4" t="s">
        <v>65</v>
      </c>
      <c r="D50" s="6" t="s">
        <v>5</v>
      </c>
      <c r="E50" s="6">
        <v>1957</v>
      </c>
      <c r="F50" s="5" t="s">
        <v>53</v>
      </c>
      <c r="G50" s="6" t="str">
        <f t="shared" si="1"/>
        <v>C</v>
      </c>
      <c r="H50" s="6">
        <f>COUNTIF($G$7:$G50,$G50)</f>
        <v>7</v>
      </c>
      <c r="I50" s="7">
        <v>0.014965277777777779</v>
      </c>
    </row>
    <row r="51" spans="1:9" ht="12.75">
      <c r="A51" s="11">
        <v>45</v>
      </c>
      <c r="B51" s="6">
        <v>58</v>
      </c>
      <c r="C51" s="4" t="s">
        <v>179</v>
      </c>
      <c r="D51" s="6" t="s">
        <v>5</v>
      </c>
      <c r="E51" s="6">
        <v>1985</v>
      </c>
      <c r="F51" s="5" t="s">
        <v>34</v>
      </c>
      <c r="G51" s="6" t="str">
        <f t="shared" si="1"/>
        <v>A</v>
      </c>
      <c r="H51" s="6">
        <f>COUNTIF($G$7:$G51,$G51)</f>
        <v>26</v>
      </c>
      <c r="I51" s="7">
        <v>0.015046296296296295</v>
      </c>
    </row>
    <row r="52" spans="1:9" ht="12.75">
      <c r="A52" s="11">
        <v>46</v>
      </c>
      <c r="B52" s="6">
        <v>60</v>
      </c>
      <c r="C52" s="4" t="s">
        <v>113</v>
      </c>
      <c r="D52" s="6" t="s">
        <v>5</v>
      </c>
      <c r="E52" s="6">
        <v>1977</v>
      </c>
      <c r="F52" s="5" t="s">
        <v>16</v>
      </c>
      <c r="G52" s="6" t="str">
        <f t="shared" si="1"/>
        <v>A</v>
      </c>
      <c r="H52" s="6">
        <f>COUNTIF($G$7:$G52,$G52)</f>
        <v>27</v>
      </c>
      <c r="I52" s="7">
        <v>0.015046296296296295</v>
      </c>
    </row>
    <row r="53" spans="1:9" ht="12.75">
      <c r="A53" s="11">
        <v>47</v>
      </c>
      <c r="B53" s="6">
        <v>90</v>
      </c>
      <c r="C53" s="4" t="s">
        <v>61</v>
      </c>
      <c r="D53" s="6" t="s">
        <v>5</v>
      </c>
      <c r="E53" s="6">
        <v>1961</v>
      </c>
      <c r="F53" s="5" t="s">
        <v>62</v>
      </c>
      <c r="G53" s="6" t="str">
        <f t="shared" si="1"/>
        <v>C</v>
      </c>
      <c r="H53" s="6">
        <f>COUNTIF($G$7:$G53,$G53)</f>
        <v>8</v>
      </c>
      <c r="I53" s="7">
        <v>0.015057870370370369</v>
      </c>
    </row>
    <row r="54" spans="1:9" ht="12.75">
      <c r="A54" s="11">
        <v>48</v>
      </c>
      <c r="B54" s="6">
        <v>16</v>
      </c>
      <c r="C54" s="4" t="s">
        <v>146</v>
      </c>
      <c r="D54" s="6" t="s">
        <v>5</v>
      </c>
      <c r="E54" s="6">
        <v>1988</v>
      </c>
      <c r="F54" s="5" t="s">
        <v>109</v>
      </c>
      <c r="G54" s="6" t="str">
        <f t="shared" si="1"/>
        <v>A</v>
      </c>
      <c r="H54" s="6">
        <f>COUNTIF($G$7:$G54,$G54)</f>
        <v>28</v>
      </c>
      <c r="I54" s="7">
        <v>0.015162037037037036</v>
      </c>
    </row>
    <row r="55" spans="1:9" ht="12.75">
      <c r="A55" s="11">
        <v>49</v>
      </c>
      <c r="B55" s="6">
        <v>70</v>
      </c>
      <c r="C55" s="4" t="s">
        <v>74</v>
      </c>
      <c r="D55" s="6" t="s">
        <v>5</v>
      </c>
      <c r="E55" s="6">
        <v>1967</v>
      </c>
      <c r="F55" s="5" t="s">
        <v>53</v>
      </c>
      <c r="G55" s="6" t="str">
        <f t="shared" si="1"/>
        <v>B</v>
      </c>
      <c r="H55" s="6">
        <f>COUNTIF($G$7:$G55,$G55)</f>
        <v>8</v>
      </c>
      <c r="I55" s="7">
        <v>0.015208333333333332</v>
      </c>
    </row>
    <row r="56" spans="1:9" ht="12.75">
      <c r="A56" s="11">
        <v>50</v>
      </c>
      <c r="B56" s="6">
        <v>115</v>
      </c>
      <c r="C56" s="4" t="s">
        <v>210</v>
      </c>
      <c r="D56" s="6" t="s">
        <v>6</v>
      </c>
      <c r="E56" s="6">
        <v>1989</v>
      </c>
      <c r="F56" s="5" t="s">
        <v>31</v>
      </c>
      <c r="G56" s="6" t="str">
        <f t="shared" si="1"/>
        <v>E</v>
      </c>
      <c r="H56" s="6">
        <f>COUNTIF($G$7:$G56,$G56)</f>
        <v>4</v>
      </c>
      <c r="I56" s="7">
        <v>0.015231481481481483</v>
      </c>
    </row>
    <row r="57" spans="1:9" ht="12.75">
      <c r="A57" s="11">
        <v>51</v>
      </c>
      <c r="B57" s="6">
        <v>184</v>
      </c>
      <c r="C57" s="4" t="s">
        <v>73</v>
      </c>
      <c r="D57" s="6" t="s">
        <v>5</v>
      </c>
      <c r="E57" s="6">
        <v>1994</v>
      </c>
      <c r="F57" s="5" t="s">
        <v>72</v>
      </c>
      <c r="G57" s="6" t="str">
        <f t="shared" si="1"/>
        <v>A</v>
      </c>
      <c r="H57" s="6">
        <f>COUNTIF($G$7:$G57,$G57)</f>
        <v>29</v>
      </c>
      <c r="I57" s="7">
        <v>0.015266203703703705</v>
      </c>
    </row>
    <row r="58" spans="1:9" ht="12.75">
      <c r="A58" s="41">
        <v>52</v>
      </c>
      <c r="B58" s="42">
        <v>87</v>
      </c>
      <c r="C58" s="43" t="s">
        <v>63</v>
      </c>
      <c r="D58" s="42" t="s">
        <v>5</v>
      </c>
      <c r="E58" s="42">
        <v>1949</v>
      </c>
      <c r="F58" s="44" t="s">
        <v>26</v>
      </c>
      <c r="G58" s="42" t="str">
        <f t="shared" si="1"/>
        <v>D</v>
      </c>
      <c r="H58" s="42">
        <f>COUNTIF($G$7:$G58,$G58)</f>
        <v>3</v>
      </c>
      <c r="I58" s="45">
        <v>0.015324074074074073</v>
      </c>
    </row>
    <row r="59" spans="1:9" ht="12.75">
      <c r="A59" s="11">
        <v>53</v>
      </c>
      <c r="B59" s="6">
        <v>37</v>
      </c>
      <c r="C59" s="4" t="s">
        <v>47</v>
      </c>
      <c r="D59" s="6" t="s">
        <v>5</v>
      </c>
      <c r="E59" s="6">
        <v>1953</v>
      </c>
      <c r="F59" s="5" t="s">
        <v>42</v>
      </c>
      <c r="G59" s="6" t="str">
        <f t="shared" si="1"/>
        <v>C</v>
      </c>
      <c r="H59" s="6">
        <f>COUNTIF($G$7:$G59,$G59)</f>
        <v>9</v>
      </c>
      <c r="I59" s="7">
        <v>0.015462962962962963</v>
      </c>
    </row>
    <row r="60" spans="1:9" ht="12.75">
      <c r="A60" s="11">
        <v>54</v>
      </c>
      <c r="B60" s="6">
        <v>140</v>
      </c>
      <c r="C60" s="4" t="s">
        <v>233</v>
      </c>
      <c r="D60" s="6" t="s">
        <v>5</v>
      </c>
      <c r="E60" s="6">
        <v>1979</v>
      </c>
      <c r="F60" s="5" t="s">
        <v>16</v>
      </c>
      <c r="G60" s="6" t="str">
        <f t="shared" si="1"/>
        <v>A</v>
      </c>
      <c r="H60" s="6">
        <f>COUNTIF($G$7:$G60,$G60)</f>
        <v>30</v>
      </c>
      <c r="I60" s="7">
        <v>0.015520833333333333</v>
      </c>
    </row>
    <row r="61" spans="1:9" ht="12.75">
      <c r="A61" s="11">
        <v>55</v>
      </c>
      <c r="B61" s="6">
        <v>112</v>
      </c>
      <c r="C61" s="4" t="s">
        <v>110</v>
      </c>
      <c r="D61" s="6" t="s">
        <v>5</v>
      </c>
      <c r="E61" s="6">
        <v>1962</v>
      </c>
      <c r="F61" s="5" t="s">
        <v>104</v>
      </c>
      <c r="G61" s="6" t="str">
        <f t="shared" si="1"/>
        <v>C</v>
      </c>
      <c r="H61" s="6">
        <f>COUNTIF($G$7:$G61,$G61)</f>
        <v>10</v>
      </c>
      <c r="I61" s="7">
        <v>0.01564814814814815</v>
      </c>
    </row>
    <row r="62" spans="1:9" ht="12.75">
      <c r="A62" s="11">
        <v>56</v>
      </c>
      <c r="B62" s="6">
        <v>161</v>
      </c>
      <c r="C62" s="4" t="s">
        <v>79</v>
      </c>
      <c r="D62" s="6" t="s">
        <v>5</v>
      </c>
      <c r="E62" s="6">
        <v>1967</v>
      </c>
      <c r="F62" s="5" t="s">
        <v>36</v>
      </c>
      <c r="G62" s="6" t="str">
        <f t="shared" si="1"/>
        <v>B</v>
      </c>
      <c r="H62" s="6">
        <f>COUNTIF($G$7:$G62,$G62)</f>
        <v>9</v>
      </c>
      <c r="I62" s="7">
        <v>0.015671296296296298</v>
      </c>
    </row>
    <row r="63" spans="1:9" ht="12.75">
      <c r="A63" s="11">
        <v>57</v>
      </c>
      <c r="B63" s="6">
        <v>158</v>
      </c>
      <c r="C63" s="4" t="s">
        <v>94</v>
      </c>
      <c r="D63" s="6" t="s">
        <v>5</v>
      </c>
      <c r="E63" s="6">
        <v>1982</v>
      </c>
      <c r="F63" s="5" t="s">
        <v>29</v>
      </c>
      <c r="G63" s="6" t="str">
        <f t="shared" si="1"/>
        <v>A</v>
      </c>
      <c r="H63" s="6">
        <f>COUNTIF($G$7:$G63,$G63)</f>
        <v>31</v>
      </c>
      <c r="I63" s="7">
        <v>0.01570601851851852</v>
      </c>
    </row>
    <row r="64" spans="1:9" ht="12.75">
      <c r="A64" s="11">
        <v>58</v>
      </c>
      <c r="B64" s="6">
        <v>95</v>
      </c>
      <c r="C64" s="4" t="s">
        <v>199</v>
      </c>
      <c r="D64" s="6" t="s">
        <v>5</v>
      </c>
      <c r="E64" s="6">
        <v>1990</v>
      </c>
      <c r="F64" s="5" t="s">
        <v>16</v>
      </c>
      <c r="G64" s="6" t="str">
        <f t="shared" si="1"/>
        <v>A</v>
      </c>
      <c r="H64" s="6">
        <f>COUNTIF($G$7:$G64,$G64)</f>
        <v>32</v>
      </c>
      <c r="I64" s="7">
        <v>0.015717592592592592</v>
      </c>
    </row>
    <row r="65" spans="1:9" ht="12.75">
      <c r="A65" s="11">
        <v>59</v>
      </c>
      <c r="B65" s="6">
        <v>21</v>
      </c>
      <c r="C65" s="4" t="s">
        <v>150</v>
      </c>
      <c r="D65" s="6" t="s">
        <v>5</v>
      </c>
      <c r="E65" s="6">
        <v>1975</v>
      </c>
      <c r="F65" s="5" t="s">
        <v>151</v>
      </c>
      <c r="G65" s="6" t="str">
        <f t="shared" si="1"/>
        <v>A</v>
      </c>
      <c r="H65" s="6">
        <f>COUNTIF($G$7:$G65,$G65)</f>
        <v>33</v>
      </c>
      <c r="I65" s="7">
        <v>0.015868055555555555</v>
      </c>
    </row>
    <row r="66" spans="1:9" ht="12.75">
      <c r="A66" s="11">
        <v>60</v>
      </c>
      <c r="B66" s="6">
        <v>98</v>
      </c>
      <c r="C66" s="4" t="s">
        <v>40</v>
      </c>
      <c r="D66" s="6" t="s">
        <v>5</v>
      </c>
      <c r="E66" s="6">
        <v>1958</v>
      </c>
      <c r="F66" s="5" t="s">
        <v>202</v>
      </c>
      <c r="G66" s="6" t="str">
        <f t="shared" si="1"/>
        <v>C</v>
      </c>
      <c r="H66" s="6">
        <f>COUNTIF($G$7:$G66,$G66)</f>
        <v>11</v>
      </c>
      <c r="I66" s="7">
        <v>0.015902777777777776</v>
      </c>
    </row>
    <row r="67" spans="1:9" ht="12.75">
      <c r="A67" s="11">
        <v>61</v>
      </c>
      <c r="B67" s="6">
        <v>166</v>
      </c>
      <c r="C67" s="4" t="s">
        <v>66</v>
      </c>
      <c r="D67" s="6" t="s">
        <v>5</v>
      </c>
      <c r="E67" s="6">
        <v>1974</v>
      </c>
      <c r="F67" s="5" t="s">
        <v>67</v>
      </c>
      <c r="G67" s="6" t="str">
        <f t="shared" si="1"/>
        <v>A</v>
      </c>
      <c r="H67" s="6">
        <f>COUNTIF($G$7:$G67,$G67)</f>
        <v>34</v>
      </c>
      <c r="I67" s="7">
        <v>0.01596064814814815</v>
      </c>
    </row>
    <row r="68" spans="1:9" ht="12.75">
      <c r="A68" s="11">
        <v>62</v>
      </c>
      <c r="B68" s="6">
        <v>178</v>
      </c>
      <c r="C68" s="4" t="s">
        <v>100</v>
      </c>
      <c r="D68" s="6" t="s">
        <v>5</v>
      </c>
      <c r="E68" s="6">
        <v>1957</v>
      </c>
      <c r="F68" s="5" t="s">
        <v>101</v>
      </c>
      <c r="G68" s="6" t="str">
        <f t="shared" si="1"/>
        <v>C</v>
      </c>
      <c r="H68" s="6">
        <f>COUNTIF($G$7:$G68,$G68)</f>
        <v>12</v>
      </c>
      <c r="I68" s="7">
        <v>0.016006944444444445</v>
      </c>
    </row>
    <row r="69" spans="1:9" ht="12.75">
      <c r="A69" s="11">
        <v>63</v>
      </c>
      <c r="B69" s="6">
        <v>83</v>
      </c>
      <c r="C69" s="4" t="s">
        <v>4</v>
      </c>
      <c r="D69" s="6" t="s">
        <v>5</v>
      </c>
      <c r="E69" s="6">
        <v>1951</v>
      </c>
      <c r="F69" s="5" t="s">
        <v>95</v>
      </c>
      <c r="G69" s="6" t="str">
        <f t="shared" si="1"/>
        <v>D</v>
      </c>
      <c r="H69" s="6">
        <f>COUNTIF($G$7:$G69,$G69)</f>
        <v>4</v>
      </c>
      <c r="I69" s="7">
        <v>0.016099537037037037</v>
      </c>
    </row>
    <row r="70" spans="1:9" ht="12.75">
      <c r="A70" s="11">
        <v>64</v>
      </c>
      <c r="B70" s="6">
        <v>66</v>
      </c>
      <c r="C70" s="4" t="s">
        <v>58</v>
      </c>
      <c r="D70" s="6" t="s">
        <v>5</v>
      </c>
      <c r="E70" s="6">
        <v>1953</v>
      </c>
      <c r="F70" s="5" t="s">
        <v>186</v>
      </c>
      <c r="G70" s="6" t="str">
        <f t="shared" si="1"/>
        <v>C</v>
      </c>
      <c r="H70" s="6">
        <f>COUNTIF($G$7:$G70,$G70)</f>
        <v>13</v>
      </c>
      <c r="I70" s="7">
        <v>0.01613425925925926</v>
      </c>
    </row>
    <row r="71" spans="1:9" ht="12.75">
      <c r="A71" s="11">
        <v>65</v>
      </c>
      <c r="B71" s="6">
        <v>121</v>
      </c>
      <c r="C71" s="4" t="s">
        <v>218</v>
      </c>
      <c r="D71" s="6" t="s">
        <v>5</v>
      </c>
      <c r="E71" s="6">
        <v>1975</v>
      </c>
      <c r="F71" s="5" t="s">
        <v>16</v>
      </c>
      <c r="G71" s="6" t="str">
        <f aca="true" t="shared" si="2" ref="G71:G102">IF($D71="m",IF($E$1-$E71&gt;18,IF($E$1-$E71&lt;40,"A",IF($E$1-$E71&gt;49,IF($E$1-$E71&gt;59,"D","C"),"B")),"A"),IF($E$1-$E71&gt;18,IF($E$1-$E71&lt;40,"E","F"),"E"))</f>
        <v>A</v>
      </c>
      <c r="H71" s="6">
        <f>COUNTIF($G$7:$G71,$G71)</f>
        <v>35</v>
      </c>
      <c r="I71" s="7">
        <v>0.016145833333333335</v>
      </c>
    </row>
    <row r="72" spans="1:9" ht="12.75">
      <c r="A72" s="11">
        <v>66</v>
      </c>
      <c r="B72" s="6">
        <v>85</v>
      </c>
      <c r="C72" s="4" t="s">
        <v>52</v>
      </c>
      <c r="D72" s="6" t="s">
        <v>5</v>
      </c>
      <c r="E72" s="6">
        <v>1963</v>
      </c>
      <c r="F72" s="5" t="s">
        <v>53</v>
      </c>
      <c r="G72" s="6" t="str">
        <f t="shared" si="2"/>
        <v>B</v>
      </c>
      <c r="H72" s="6">
        <f>COUNTIF($G$7:$G72,$G72)</f>
        <v>10</v>
      </c>
      <c r="I72" s="7">
        <v>0.016180555555555556</v>
      </c>
    </row>
    <row r="73" spans="1:9" ht="12.75">
      <c r="A73" s="11">
        <v>67</v>
      </c>
      <c r="B73" s="6">
        <v>147</v>
      </c>
      <c r="C73" s="4" t="s">
        <v>238</v>
      </c>
      <c r="D73" s="6" t="s">
        <v>6</v>
      </c>
      <c r="E73" s="6">
        <v>1989</v>
      </c>
      <c r="F73" s="5" t="s">
        <v>239</v>
      </c>
      <c r="G73" s="6" t="str">
        <f t="shared" si="2"/>
        <v>E</v>
      </c>
      <c r="H73" s="6">
        <f>COUNTIF($G$7:$G73,$G73)</f>
        <v>5</v>
      </c>
      <c r="I73" s="7">
        <v>0.016180555555555556</v>
      </c>
    </row>
    <row r="74" spans="1:9" ht="12.75">
      <c r="A74" s="11">
        <v>68</v>
      </c>
      <c r="B74" s="6">
        <v>162</v>
      </c>
      <c r="C74" s="4" t="s">
        <v>35</v>
      </c>
      <c r="D74" s="6" t="s">
        <v>5</v>
      </c>
      <c r="E74" s="6">
        <v>1992</v>
      </c>
      <c r="F74" s="5" t="s">
        <v>36</v>
      </c>
      <c r="G74" s="6" t="str">
        <f t="shared" si="2"/>
        <v>A</v>
      </c>
      <c r="H74" s="6">
        <f>COUNTIF($G$7:$G74,$G74)</f>
        <v>36</v>
      </c>
      <c r="I74" s="7">
        <v>0.016203703703703703</v>
      </c>
    </row>
    <row r="75" spans="1:9" ht="12.75">
      <c r="A75" s="11">
        <v>69</v>
      </c>
      <c r="B75" s="6">
        <v>167</v>
      </c>
      <c r="C75" s="5" t="s">
        <v>252</v>
      </c>
      <c r="D75" s="6" t="s">
        <v>6</v>
      </c>
      <c r="E75" s="6">
        <v>1980</v>
      </c>
      <c r="F75" s="5" t="s">
        <v>236</v>
      </c>
      <c r="G75" s="6" t="str">
        <f t="shared" si="2"/>
        <v>E</v>
      </c>
      <c r="H75" s="6">
        <f>COUNTIF($G$7:$G75,$G75)</f>
        <v>6</v>
      </c>
      <c r="I75" s="7">
        <v>0.016203703703703703</v>
      </c>
    </row>
    <row r="76" spans="1:9" ht="12.75">
      <c r="A76" s="11">
        <v>70</v>
      </c>
      <c r="B76" s="6">
        <v>176</v>
      </c>
      <c r="C76" s="4" t="s">
        <v>89</v>
      </c>
      <c r="D76" s="6" t="s">
        <v>5</v>
      </c>
      <c r="E76" s="6">
        <v>1961</v>
      </c>
      <c r="F76" s="5" t="s">
        <v>257</v>
      </c>
      <c r="G76" s="6" t="str">
        <f t="shared" si="2"/>
        <v>C</v>
      </c>
      <c r="H76" s="6">
        <f>COUNTIF($G$7:$G76,$G76)</f>
        <v>14</v>
      </c>
      <c r="I76" s="7">
        <v>0.016319444444444445</v>
      </c>
    </row>
    <row r="77" spans="1:9" ht="12.75">
      <c r="A77" s="11">
        <v>71</v>
      </c>
      <c r="B77" s="6">
        <v>3</v>
      </c>
      <c r="C77" s="4" t="s">
        <v>135</v>
      </c>
      <c r="D77" s="6" t="s">
        <v>5</v>
      </c>
      <c r="E77" s="6">
        <v>1973</v>
      </c>
      <c r="F77" s="5" t="s">
        <v>97</v>
      </c>
      <c r="G77" s="6" t="str">
        <f t="shared" si="2"/>
        <v>A</v>
      </c>
      <c r="H77" s="6">
        <f>COUNTIF($G$7:$G77,$G77)</f>
        <v>37</v>
      </c>
      <c r="I77" s="7">
        <v>0.01633101851851852</v>
      </c>
    </row>
    <row r="78" spans="1:9" ht="12.75">
      <c r="A78" s="11">
        <v>72</v>
      </c>
      <c r="B78" s="6">
        <v>12</v>
      </c>
      <c r="C78" s="4" t="s">
        <v>143</v>
      </c>
      <c r="D78" s="6" t="s">
        <v>5</v>
      </c>
      <c r="E78" s="6">
        <v>1967</v>
      </c>
      <c r="F78" s="5" t="s">
        <v>38</v>
      </c>
      <c r="G78" s="6" t="str">
        <f t="shared" si="2"/>
        <v>B</v>
      </c>
      <c r="H78" s="6">
        <f>COUNTIF($G$7:$G78,$G78)</f>
        <v>11</v>
      </c>
      <c r="I78" s="7">
        <v>0.01644675925925926</v>
      </c>
    </row>
    <row r="79" spans="1:9" ht="12.75">
      <c r="A79" s="11">
        <v>73</v>
      </c>
      <c r="B79" s="6">
        <v>72</v>
      </c>
      <c r="C79" s="4" t="s">
        <v>102</v>
      </c>
      <c r="D79" s="6" t="s">
        <v>5</v>
      </c>
      <c r="E79" s="6">
        <v>1966</v>
      </c>
      <c r="F79" s="5" t="s">
        <v>121</v>
      </c>
      <c r="G79" s="6" t="str">
        <f t="shared" si="2"/>
        <v>B</v>
      </c>
      <c r="H79" s="6">
        <f>COUNTIF($G$7:$G79,$G79)</f>
        <v>12</v>
      </c>
      <c r="I79" s="7">
        <v>0.016516203703703703</v>
      </c>
    </row>
    <row r="80" spans="1:9" ht="12.75">
      <c r="A80" s="11">
        <v>74</v>
      </c>
      <c r="B80" s="6">
        <v>175</v>
      </c>
      <c r="C80" s="4" t="s">
        <v>256</v>
      </c>
      <c r="D80" s="6" t="s">
        <v>5</v>
      </c>
      <c r="E80" s="6">
        <v>1990</v>
      </c>
      <c r="F80" s="5" t="s">
        <v>127</v>
      </c>
      <c r="G80" s="6" t="str">
        <f t="shared" si="2"/>
        <v>A</v>
      </c>
      <c r="H80" s="6">
        <f>COUNTIF($G$7:$G80,$G80)</f>
        <v>38</v>
      </c>
      <c r="I80" s="7">
        <v>0.016666666666666666</v>
      </c>
    </row>
    <row r="81" spans="1:9" ht="12.75">
      <c r="A81" s="11">
        <v>75</v>
      </c>
      <c r="B81" s="6">
        <v>168</v>
      </c>
      <c r="C81" s="4" t="s">
        <v>91</v>
      </c>
      <c r="D81" s="6" t="s">
        <v>5</v>
      </c>
      <c r="E81" s="6">
        <v>1981</v>
      </c>
      <c r="F81" s="5" t="s">
        <v>16</v>
      </c>
      <c r="G81" s="6" t="str">
        <f t="shared" si="2"/>
        <v>A</v>
      </c>
      <c r="H81" s="6">
        <f>COUNTIF($G$7:$G81,$G81)</f>
        <v>39</v>
      </c>
      <c r="I81" s="7">
        <v>0.01675925925925926</v>
      </c>
    </row>
    <row r="82" spans="1:9" ht="12.75">
      <c r="A82" s="11">
        <v>76</v>
      </c>
      <c r="B82" s="6">
        <v>183</v>
      </c>
      <c r="C82" s="4" t="s">
        <v>71</v>
      </c>
      <c r="D82" s="6" t="s">
        <v>5</v>
      </c>
      <c r="E82" s="6">
        <v>1961</v>
      </c>
      <c r="F82" s="5" t="s">
        <v>72</v>
      </c>
      <c r="G82" s="6" t="str">
        <f t="shared" si="2"/>
        <v>C</v>
      </c>
      <c r="H82" s="6">
        <f>COUNTIF($G$7:$G82,$G82)</f>
        <v>15</v>
      </c>
      <c r="I82" s="7">
        <v>0.016828703703703703</v>
      </c>
    </row>
    <row r="83" spans="1:9" ht="12.75">
      <c r="A83" s="11">
        <v>77</v>
      </c>
      <c r="B83" s="6">
        <v>139</v>
      </c>
      <c r="C83" s="4" t="s">
        <v>232</v>
      </c>
      <c r="D83" s="6" t="s">
        <v>5</v>
      </c>
      <c r="E83" s="6">
        <v>1984</v>
      </c>
      <c r="F83" s="5" t="s">
        <v>22</v>
      </c>
      <c r="G83" s="6" t="str">
        <f t="shared" si="2"/>
        <v>A</v>
      </c>
      <c r="H83" s="6">
        <f>COUNTIF($G$7:$G83,$G83)</f>
        <v>40</v>
      </c>
      <c r="I83" s="7">
        <v>0.016840277777777777</v>
      </c>
    </row>
    <row r="84" spans="1:9" ht="12.75">
      <c r="A84" s="11">
        <v>78</v>
      </c>
      <c r="B84" s="6">
        <v>143</v>
      </c>
      <c r="C84" s="4" t="s">
        <v>118</v>
      </c>
      <c r="D84" s="6" t="s">
        <v>5</v>
      </c>
      <c r="E84" s="6">
        <v>1990</v>
      </c>
      <c r="F84" s="5" t="s">
        <v>237</v>
      </c>
      <c r="G84" s="6" t="str">
        <f t="shared" si="2"/>
        <v>A</v>
      </c>
      <c r="H84" s="6">
        <f>COUNTIF($G$7:$G84,$G84)</f>
        <v>41</v>
      </c>
      <c r="I84" s="7">
        <v>0.016979166666666667</v>
      </c>
    </row>
    <row r="85" spans="1:9" ht="12.75">
      <c r="A85" s="11">
        <v>79</v>
      </c>
      <c r="B85" s="6">
        <v>189</v>
      </c>
      <c r="C85" s="4" t="s">
        <v>269</v>
      </c>
      <c r="D85" s="6" t="s">
        <v>5</v>
      </c>
      <c r="E85" s="6">
        <v>1952</v>
      </c>
      <c r="F85" s="5" t="s">
        <v>60</v>
      </c>
      <c r="G85" s="6" t="str">
        <f t="shared" si="2"/>
        <v>D</v>
      </c>
      <c r="H85" s="6">
        <f>COUNTIF($G$7:$G85,$G85)</f>
        <v>5</v>
      </c>
      <c r="I85" s="7">
        <v>0.01707175925925926</v>
      </c>
    </row>
    <row r="86" spans="1:9" ht="12.75">
      <c r="A86" s="11">
        <v>80</v>
      </c>
      <c r="B86" s="6">
        <v>160</v>
      </c>
      <c r="C86" s="4" t="s">
        <v>128</v>
      </c>
      <c r="D86" s="6" t="s">
        <v>5</v>
      </c>
      <c r="E86" s="6">
        <v>1962</v>
      </c>
      <c r="F86" s="5" t="s">
        <v>250</v>
      </c>
      <c r="G86" s="6" t="str">
        <f t="shared" si="2"/>
        <v>C</v>
      </c>
      <c r="H86" s="6">
        <f>COUNTIF($G$7:$G86,$G86)</f>
        <v>16</v>
      </c>
      <c r="I86" s="7">
        <v>0.01716435185185185</v>
      </c>
    </row>
    <row r="87" spans="1:9" ht="12.75">
      <c r="A87" s="11">
        <v>81</v>
      </c>
      <c r="B87" s="6">
        <v>69</v>
      </c>
      <c r="C87" s="4" t="s">
        <v>188</v>
      </c>
      <c r="D87" s="6" t="s">
        <v>5</v>
      </c>
      <c r="E87" s="6">
        <v>1987</v>
      </c>
      <c r="F87" s="5" t="s">
        <v>29</v>
      </c>
      <c r="G87" s="6" t="str">
        <f t="shared" si="2"/>
        <v>A</v>
      </c>
      <c r="H87" s="6">
        <f>COUNTIF($G$7:$G87,$G87)</f>
        <v>42</v>
      </c>
      <c r="I87" s="7">
        <v>0.017187499999999998</v>
      </c>
    </row>
    <row r="88" spans="1:9" ht="12.75">
      <c r="A88" s="11">
        <v>82</v>
      </c>
      <c r="B88" s="6">
        <v>148</v>
      </c>
      <c r="C88" s="4" t="s">
        <v>68</v>
      </c>
      <c r="D88" s="6" t="s">
        <v>6</v>
      </c>
      <c r="E88" s="6">
        <v>1983</v>
      </c>
      <c r="F88" s="5" t="s">
        <v>69</v>
      </c>
      <c r="G88" s="6" t="str">
        <f t="shared" si="2"/>
        <v>E</v>
      </c>
      <c r="H88" s="6">
        <f>COUNTIF($G$7:$G88,$G88)</f>
        <v>7</v>
      </c>
      <c r="I88" s="7">
        <v>0.01724537037037037</v>
      </c>
    </row>
    <row r="89" spans="1:9" ht="12.75">
      <c r="A89" s="11">
        <v>83</v>
      </c>
      <c r="B89" s="6">
        <v>102</v>
      </c>
      <c r="C89" s="4" t="s">
        <v>56</v>
      </c>
      <c r="D89" s="6" t="s">
        <v>5</v>
      </c>
      <c r="E89" s="6">
        <v>1964</v>
      </c>
      <c r="F89" s="5" t="s">
        <v>17</v>
      </c>
      <c r="G89" s="6" t="str">
        <f t="shared" si="2"/>
        <v>B</v>
      </c>
      <c r="H89" s="6">
        <f>COUNTIF($G$7:$G89,$G89)</f>
        <v>13</v>
      </c>
      <c r="I89" s="7">
        <v>0.017280092592592593</v>
      </c>
    </row>
    <row r="90" spans="1:9" ht="12.75">
      <c r="A90" s="32">
        <v>84</v>
      </c>
      <c r="B90" s="21">
        <v>177</v>
      </c>
      <c r="C90" s="33" t="s">
        <v>98</v>
      </c>
      <c r="D90" s="21" t="s">
        <v>6</v>
      </c>
      <c r="E90" s="21">
        <v>1957</v>
      </c>
      <c r="F90" s="34" t="s">
        <v>99</v>
      </c>
      <c r="G90" s="21" t="str">
        <f t="shared" si="2"/>
        <v>F</v>
      </c>
      <c r="H90" s="21">
        <f>COUNTIF($G$7:$G90,$G90)</f>
        <v>1</v>
      </c>
      <c r="I90" s="35">
        <v>0.017291666666666667</v>
      </c>
    </row>
    <row r="91" spans="1:9" ht="12.75">
      <c r="A91" s="11">
        <v>85</v>
      </c>
      <c r="B91" s="6">
        <v>126</v>
      </c>
      <c r="C91" s="4" t="s">
        <v>221</v>
      </c>
      <c r="D91" s="6" t="s">
        <v>5</v>
      </c>
      <c r="E91" s="6">
        <v>1965</v>
      </c>
      <c r="F91" s="5" t="s">
        <v>34</v>
      </c>
      <c r="G91" s="6" t="str">
        <f t="shared" si="2"/>
        <v>B</v>
      </c>
      <c r="H91" s="6">
        <f>COUNTIF($G$7:$G91,$G91)</f>
        <v>14</v>
      </c>
      <c r="I91" s="7">
        <v>0.017534722222222222</v>
      </c>
    </row>
    <row r="92" spans="1:9" ht="12.75">
      <c r="A92" s="36">
        <v>86</v>
      </c>
      <c r="B92" s="37">
        <v>144</v>
      </c>
      <c r="C92" s="38" t="s">
        <v>83</v>
      </c>
      <c r="D92" s="37" t="s">
        <v>6</v>
      </c>
      <c r="E92" s="37">
        <v>1958</v>
      </c>
      <c r="F92" s="39" t="s">
        <v>84</v>
      </c>
      <c r="G92" s="37" t="str">
        <f t="shared" si="2"/>
        <v>F</v>
      </c>
      <c r="H92" s="37">
        <f>COUNTIF($G$7:$G92,$G92)</f>
        <v>2</v>
      </c>
      <c r="I92" s="40">
        <v>0.017546296296296296</v>
      </c>
    </row>
    <row r="93" spans="1:9" ht="12.75">
      <c r="A93" s="11">
        <v>87</v>
      </c>
      <c r="B93" s="6">
        <v>71</v>
      </c>
      <c r="C93" s="4" t="s">
        <v>120</v>
      </c>
      <c r="D93" s="6" t="s">
        <v>5</v>
      </c>
      <c r="E93" s="6">
        <v>1961</v>
      </c>
      <c r="F93" s="5" t="s">
        <v>121</v>
      </c>
      <c r="G93" s="6" t="str">
        <f t="shared" si="2"/>
        <v>C</v>
      </c>
      <c r="H93" s="6">
        <f>COUNTIF($G$7:$G93,$G93)</f>
        <v>17</v>
      </c>
      <c r="I93" s="7">
        <v>0.01765046296296296</v>
      </c>
    </row>
    <row r="94" spans="1:9" ht="12.75">
      <c r="A94" s="41">
        <v>88</v>
      </c>
      <c r="B94" s="42">
        <v>125</v>
      </c>
      <c r="C94" s="43" t="s">
        <v>15</v>
      </c>
      <c r="D94" s="42" t="s">
        <v>6</v>
      </c>
      <c r="E94" s="42">
        <v>1969</v>
      </c>
      <c r="F94" s="44" t="s">
        <v>16</v>
      </c>
      <c r="G94" s="42" t="str">
        <f t="shared" si="2"/>
        <v>F</v>
      </c>
      <c r="H94" s="42">
        <f>COUNTIF($G$7:$G94,$G94)</f>
        <v>3</v>
      </c>
      <c r="I94" s="45">
        <v>0.017708333333333333</v>
      </c>
    </row>
    <row r="95" spans="1:9" ht="12.75">
      <c r="A95" s="11">
        <v>89</v>
      </c>
      <c r="B95" s="6">
        <v>89</v>
      </c>
      <c r="C95" s="4" t="s">
        <v>25</v>
      </c>
      <c r="D95" s="6" t="s">
        <v>5</v>
      </c>
      <c r="E95" s="6">
        <v>1965</v>
      </c>
      <c r="F95" s="5" t="s">
        <v>26</v>
      </c>
      <c r="G95" s="6" t="str">
        <f t="shared" si="2"/>
        <v>B</v>
      </c>
      <c r="H95" s="6">
        <f>COUNTIF($G$7:$G95,$G95)</f>
        <v>15</v>
      </c>
      <c r="I95" s="7">
        <v>0.017719907407407406</v>
      </c>
    </row>
    <row r="96" spans="1:9" ht="12.75">
      <c r="A96" s="11">
        <v>90</v>
      </c>
      <c r="B96" s="6">
        <v>123</v>
      </c>
      <c r="C96" s="4" t="s">
        <v>219</v>
      </c>
      <c r="D96" s="6" t="s">
        <v>5</v>
      </c>
      <c r="E96" s="6">
        <v>1957</v>
      </c>
      <c r="F96" s="5" t="s">
        <v>29</v>
      </c>
      <c r="G96" s="6" t="str">
        <f t="shared" si="2"/>
        <v>C</v>
      </c>
      <c r="H96" s="6">
        <f>COUNTIF($G$7:$G96,$G96)</f>
        <v>18</v>
      </c>
      <c r="I96" s="7">
        <v>0.017731481481481483</v>
      </c>
    </row>
    <row r="97" spans="1:9" ht="12.75">
      <c r="A97" s="11">
        <v>91</v>
      </c>
      <c r="B97" s="6">
        <v>124</v>
      </c>
      <c r="C97" s="4" t="s">
        <v>220</v>
      </c>
      <c r="D97" s="6" t="s">
        <v>5</v>
      </c>
      <c r="E97" s="6">
        <v>1960</v>
      </c>
      <c r="F97" s="5" t="s">
        <v>29</v>
      </c>
      <c r="G97" s="6" t="str">
        <f t="shared" si="2"/>
        <v>C</v>
      </c>
      <c r="H97" s="6">
        <f>COUNTIF($G$7:$G97,$G97)</f>
        <v>19</v>
      </c>
      <c r="I97" s="7">
        <v>0.017858796296296296</v>
      </c>
    </row>
    <row r="98" spans="1:9" ht="12.75">
      <c r="A98" s="11">
        <v>92</v>
      </c>
      <c r="B98" s="6">
        <v>146</v>
      </c>
      <c r="C98" s="4" t="s">
        <v>85</v>
      </c>
      <c r="D98" s="6" t="s">
        <v>5</v>
      </c>
      <c r="E98" s="6">
        <v>1953</v>
      </c>
      <c r="F98" s="5" t="s">
        <v>84</v>
      </c>
      <c r="G98" s="6" t="str">
        <f t="shared" si="2"/>
        <v>C</v>
      </c>
      <c r="H98" s="6">
        <f>COUNTIF($G$7:$G98,$G98)</f>
        <v>20</v>
      </c>
      <c r="I98" s="7">
        <v>0.017858796296296296</v>
      </c>
    </row>
    <row r="99" spans="1:9" ht="12.75">
      <c r="A99" s="11">
        <v>93</v>
      </c>
      <c r="B99" s="6">
        <v>2</v>
      </c>
      <c r="C99" s="4" t="s">
        <v>117</v>
      </c>
      <c r="D99" s="6" t="s">
        <v>5</v>
      </c>
      <c r="E99" s="6">
        <v>1973</v>
      </c>
      <c r="F99" s="5" t="s">
        <v>97</v>
      </c>
      <c r="G99" s="6" t="str">
        <f t="shared" si="2"/>
        <v>A</v>
      </c>
      <c r="H99" s="6">
        <f>COUNTIF($G$7:$G99,$G99)</f>
        <v>43</v>
      </c>
      <c r="I99" s="7">
        <v>0.017881944444444443</v>
      </c>
    </row>
    <row r="100" spans="1:9" ht="12.75">
      <c r="A100" s="11">
        <v>94</v>
      </c>
      <c r="B100" s="6">
        <v>11</v>
      </c>
      <c r="C100" s="4" t="s">
        <v>141</v>
      </c>
      <c r="D100" s="6" t="s">
        <v>5</v>
      </c>
      <c r="E100" s="6">
        <v>1972</v>
      </c>
      <c r="F100" s="5" t="s">
        <v>142</v>
      </c>
      <c r="G100" s="6" t="str">
        <f t="shared" si="2"/>
        <v>B</v>
      </c>
      <c r="H100" s="6">
        <f>COUNTIF($G$7:$G100,$G100)</f>
        <v>16</v>
      </c>
      <c r="I100" s="7">
        <v>0.018020833333333333</v>
      </c>
    </row>
    <row r="101" spans="1:9" ht="12.75">
      <c r="A101" s="11">
        <v>95</v>
      </c>
      <c r="B101" s="6">
        <v>191</v>
      </c>
      <c r="C101" s="4" t="s">
        <v>270</v>
      </c>
      <c r="D101" s="6" t="s">
        <v>5</v>
      </c>
      <c r="E101" s="6">
        <v>1973</v>
      </c>
      <c r="F101" s="5" t="s">
        <v>34</v>
      </c>
      <c r="G101" s="6" t="str">
        <f t="shared" si="2"/>
        <v>A</v>
      </c>
      <c r="H101" s="6">
        <f>COUNTIF($G$7:$G101,$G101)</f>
        <v>44</v>
      </c>
      <c r="I101" s="7">
        <v>0.018043981481481484</v>
      </c>
    </row>
    <row r="102" spans="1:9" ht="12.75">
      <c r="A102" s="11">
        <v>96</v>
      </c>
      <c r="B102" s="6">
        <v>47</v>
      </c>
      <c r="C102" s="4" t="s">
        <v>13</v>
      </c>
      <c r="D102" s="6" t="s">
        <v>5</v>
      </c>
      <c r="E102" s="6">
        <v>1960</v>
      </c>
      <c r="F102" s="5" t="s">
        <v>14</v>
      </c>
      <c r="G102" s="6" t="str">
        <f t="shared" si="2"/>
        <v>C</v>
      </c>
      <c r="H102" s="6">
        <f>COUNTIF($G$7:$G102,$G102)</f>
        <v>21</v>
      </c>
      <c r="I102" s="7">
        <v>0.018078703703703704</v>
      </c>
    </row>
    <row r="103" spans="1:9" ht="12.75">
      <c r="A103" s="11">
        <v>97</v>
      </c>
      <c r="B103" s="6">
        <v>170</v>
      </c>
      <c r="C103" s="4" t="s">
        <v>21</v>
      </c>
      <c r="D103" s="6" t="s">
        <v>5</v>
      </c>
      <c r="E103" s="6">
        <v>1975</v>
      </c>
      <c r="F103" s="5" t="s">
        <v>22</v>
      </c>
      <c r="G103" s="6" t="str">
        <f aca="true" t="shared" si="3" ref="G103:G134">IF($D103="m",IF($E$1-$E103&gt;18,IF($E$1-$E103&lt;40,"A",IF($E$1-$E103&gt;49,IF($E$1-$E103&gt;59,"D","C"),"B")),"A"),IF($E$1-$E103&gt;18,IF($E$1-$E103&lt;40,"E","F"),"E"))</f>
        <v>A</v>
      </c>
      <c r="H103" s="6">
        <f>COUNTIF($G$7:$G103,$G103)</f>
        <v>45</v>
      </c>
      <c r="I103" s="7">
        <v>0.018125</v>
      </c>
    </row>
    <row r="104" spans="1:9" ht="12.75">
      <c r="A104" s="11">
        <v>98</v>
      </c>
      <c r="B104" s="6">
        <v>109</v>
      </c>
      <c r="C104" s="4" t="s">
        <v>115</v>
      </c>
      <c r="D104" s="6" t="s">
        <v>5</v>
      </c>
      <c r="E104" s="6">
        <v>1943</v>
      </c>
      <c r="F104" s="5" t="s">
        <v>16</v>
      </c>
      <c r="G104" s="6" t="str">
        <f t="shared" si="3"/>
        <v>D</v>
      </c>
      <c r="H104" s="6">
        <f>COUNTIF($G$7:$G104,$G104)</f>
        <v>6</v>
      </c>
      <c r="I104" s="7">
        <v>0.018148148148148146</v>
      </c>
    </row>
    <row r="105" spans="1:9" ht="12.75">
      <c r="A105" s="11">
        <v>99</v>
      </c>
      <c r="B105" s="6">
        <v>164</v>
      </c>
      <c r="C105" s="4" t="s">
        <v>123</v>
      </c>
      <c r="D105" s="6" t="s">
        <v>5</v>
      </c>
      <c r="E105" s="6">
        <v>1951</v>
      </c>
      <c r="F105" s="5" t="s">
        <v>122</v>
      </c>
      <c r="G105" s="6" t="str">
        <f t="shared" si="3"/>
        <v>D</v>
      </c>
      <c r="H105" s="6">
        <f>COUNTIF($G$7:$G105,$G105)</f>
        <v>7</v>
      </c>
      <c r="I105" s="7">
        <v>0.018206018518518517</v>
      </c>
    </row>
    <row r="106" spans="1:9" ht="12.75">
      <c r="A106" s="11">
        <v>100</v>
      </c>
      <c r="B106" s="6">
        <v>179</v>
      </c>
      <c r="C106" s="4" t="s">
        <v>259</v>
      </c>
      <c r="D106" s="6" t="s">
        <v>5</v>
      </c>
      <c r="E106" s="6">
        <v>1947</v>
      </c>
      <c r="F106" s="5" t="s">
        <v>260</v>
      </c>
      <c r="G106" s="6" t="str">
        <f t="shared" si="3"/>
        <v>D</v>
      </c>
      <c r="H106" s="6">
        <f>COUNTIF($G$7:$G106,$G106)</f>
        <v>8</v>
      </c>
      <c r="I106" s="7">
        <v>0.018252314814814815</v>
      </c>
    </row>
    <row r="107" spans="1:9" ht="12.75">
      <c r="A107" s="11">
        <v>101</v>
      </c>
      <c r="B107" s="6">
        <v>127</v>
      </c>
      <c r="C107" s="4" t="s">
        <v>222</v>
      </c>
      <c r="D107" s="6" t="s">
        <v>5</v>
      </c>
      <c r="E107" s="6">
        <v>1969</v>
      </c>
      <c r="F107" s="5" t="s">
        <v>16</v>
      </c>
      <c r="G107" s="6" t="str">
        <f t="shared" si="3"/>
        <v>B</v>
      </c>
      <c r="H107" s="6">
        <f>COUNTIF($G$7:$G107,$G107)</f>
        <v>17</v>
      </c>
      <c r="I107" s="7">
        <v>0.01826388888888889</v>
      </c>
    </row>
    <row r="108" spans="1:9" ht="12.75">
      <c r="A108" s="11">
        <v>102</v>
      </c>
      <c r="B108" s="6">
        <v>141</v>
      </c>
      <c r="C108" s="4" t="s">
        <v>234</v>
      </c>
      <c r="D108" s="6" t="s">
        <v>5</v>
      </c>
      <c r="E108" s="6">
        <v>1954</v>
      </c>
      <c r="F108" s="5" t="s">
        <v>84</v>
      </c>
      <c r="G108" s="6" t="str">
        <f t="shared" si="3"/>
        <v>C</v>
      </c>
      <c r="H108" s="6">
        <f>COUNTIF($G$7:$G108,$G108)</f>
        <v>22</v>
      </c>
      <c r="I108" s="7">
        <v>0.01834490740740741</v>
      </c>
    </row>
    <row r="109" spans="1:9" ht="12.75">
      <c r="A109" s="11">
        <v>103</v>
      </c>
      <c r="B109" s="6">
        <v>22</v>
      </c>
      <c r="C109" s="4" t="s">
        <v>152</v>
      </c>
      <c r="D109" s="6" t="s">
        <v>5</v>
      </c>
      <c r="E109" s="6">
        <v>1977</v>
      </c>
      <c r="F109" s="5" t="s">
        <v>151</v>
      </c>
      <c r="G109" s="6" t="str">
        <f t="shared" si="3"/>
        <v>A</v>
      </c>
      <c r="H109" s="6">
        <f>COUNTIF($G$7:$G109,$G109)</f>
        <v>46</v>
      </c>
      <c r="I109" s="7">
        <v>0.01861111111111111</v>
      </c>
    </row>
    <row r="110" spans="1:9" ht="12.75">
      <c r="A110" s="11">
        <v>104</v>
      </c>
      <c r="B110" s="6">
        <v>165</v>
      </c>
      <c r="C110" s="4" t="s">
        <v>251</v>
      </c>
      <c r="D110" s="6" t="s">
        <v>5</v>
      </c>
      <c r="E110" s="6">
        <v>1969</v>
      </c>
      <c r="F110" s="5" t="s">
        <v>122</v>
      </c>
      <c r="G110" s="6" t="str">
        <f t="shared" si="3"/>
        <v>B</v>
      </c>
      <c r="H110" s="6">
        <f>COUNTIF($G$7:$G110,$G110)</f>
        <v>18</v>
      </c>
      <c r="I110" s="7">
        <v>0.018680555555555554</v>
      </c>
    </row>
    <row r="111" spans="1:9" ht="12.75">
      <c r="A111" s="11">
        <v>105</v>
      </c>
      <c r="B111" s="6">
        <v>67</v>
      </c>
      <c r="C111" s="4" t="s">
        <v>187</v>
      </c>
      <c r="D111" s="6" t="s">
        <v>6</v>
      </c>
      <c r="E111" s="6">
        <v>1969</v>
      </c>
      <c r="F111" s="5" t="s">
        <v>53</v>
      </c>
      <c r="G111" s="6" t="str">
        <f t="shared" si="3"/>
        <v>F</v>
      </c>
      <c r="H111" s="6">
        <f>COUNTIF($G$7:$G111,$G111)</f>
        <v>4</v>
      </c>
      <c r="I111" s="7">
        <v>0.018726851851851852</v>
      </c>
    </row>
    <row r="112" spans="1:9" ht="12.75">
      <c r="A112" s="11">
        <v>106</v>
      </c>
      <c r="B112" s="6">
        <v>62</v>
      </c>
      <c r="C112" s="4" t="s">
        <v>183</v>
      </c>
      <c r="D112" s="6" t="s">
        <v>5</v>
      </c>
      <c r="E112" s="6">
        <v>1976</v>
      </c>
      <c r="F112" s="5" t="s">
        <v>39</v>
      </c>
      <c r="G112" s="6" t="str">
        <f t="shared" si="3"/>
        <v>A</v>
      </c>
      <c r="H112" s="6">
        <f>COUNTIF($G$7:$G112,$G112)</f>
        <v>47</v>
      </c>
      <c r="I112" s="7">
        <v>0.018912037037037036</v>
      </c>
    </row>
    <row r="113" spans="1:9" ht="12.75">
      <c r="A113" s="11">
        <v>107</v>
      </c>
      <c r="B113" s="6">
        <v>43</v>
      </c>
      <c r="C113" s="4" t="s">
        <v>165</v>
      </c>
      <c r="D113" s="6" t="s">
        <v>5</v>
      </c>
      <c r="E113" s="6">
        <v>1990</v>
      </c>
      <c r="F113" s="5" t="s">
        <v>237</v>
      </c>
      <c r="G113" s="6" t="str">
        <f t="shared" si="3"/>
        <v>A</v>
      </c>
      <c r="H113" s="6">
        <f>COUNTIF($G$7:$G113,$G113)</f>
        <v>48</v>
      </c>
      <c r="I113" s="7">
        <v>0.01892361111111111</v>
      </c>
    </row>
    <row r="114" spans="1:9" ht="12.75">
      <c r="A114" s="11">
        <v>108</v>
      </c>
      <c r="B114" s="6">
        <v>173</v>
      </c>
      <c r="C114" s="4" t="s">
        <v>86</v>
      </c>
      <c r="D114" s="6" t="s">
        <v>5</v>
      </c>
      <c r="E114" s="6">
        <v>1959</v>
      </c>
      <c r="F114" s="5" t="s">
        <v>41</v>
      </c>
      <c r="G114" s="6" t="str">
        <f t="shared" si="3"/>
        <v>C</v>
      </c>
      <c r="H114" s="6">
        <f>COUNTIF($G$7:$G114,$G114)</f>
        <v>23</v>
      </c>
      <c r="I114" s="7">
        <v>0.018958333333333334</v>
      </c>
    </row>
    <row r="115" spans="1:9" ht="12.75">
      <c r="A115" s="11">
        <v>109</v>
      </c>
      <c r="B115" s="6">
        <v>185</v>
      </c>
      <c r="C115" s="4" t="s">
        <v>265</v>
      </c>
      <c r="D115" s="6" t="s">
        <v>5</v>
      </c>
      <c r="E115" s="6">
        <v>1984</v>
      </c>
      <c r="F115" s="5" t="s">
        <v>266</v>
      </c>
      <c r="G115" s="6" t="str">
        <f t="shared" si="3"/>
        <v>A</v>
      </c>
      <c r="H115" s="6">
        <f>COUNTIF($G$7:$G115,$G115)</f>
        <v>49</v>
      </c>
      <c r="I115" s="7">
        <v>0.01898148148148148</v>
      </c>
    </row>
    <row r="116" spans="1:9" ht="12.75">
      <c r="A116" s="11">
        <v>110</v>
      </c>
      <c r="B116" s="6">
        <v>27</v>
      </c>
      <c r="C116" s="4" t="s">
        <v>157</v>
      </c>
      <c r="D116" s="6" t="s">
        <v>5</v>
      </c>
      <c r="E116" s="6">
        <v>1963</v>
      </c>
      <c r="F116" s="5" t="s">
        <v>158</v>
      </c>
      <c r="G116" s="6" t="str">
        <f t="shared" si="3"/>
        <v>B</v>
      </c>
      <c r="H116" s="6">
        <f>COUNTIF($G$7:$G116,$G116)</f>
        <v>19</v>
      </c>
      <c r="I116" s="7">
        <v>0.0190625</v>
      </c>
    </row>
    <row r="117" spans="1:9" ht="12.75">
      <c r="A117" s="11">
        <v>111</v>
      </c>
      <c r="B117" s="6">
        <v>29</v>
      </c>
      <c r="C117" s="4" t="s">
        <v>43</v>
      </c>
      <c r="D117" s="6" t="s">
        <v>5</v>
      </c>
      <c r="E117" s="6">
        <v>1969</v>
      </c>
      <c r="F117" s="5" t="s">
        <v>42</v>
      </c>
      <c r="G117" s="6" t="str">
        <f t="shared" si="3"/>
        <v>B</v>
      </c>
      <c r="H117" s="6">
        <f>COUNTIF($G$7:$G117,$G117)</f>
        <v>20</v>
      </c>
      <c r="I117" s="7">
        <v>0.01920138888888889</v>
      </c>
    </row>
    <row r="118" spans="1:9" ht="12.75">
      <c r="A118" s="11">
        <v>112</v>
      </c>
      <c r="B118" s="6">
        <v>30</v>
      </c>
      <c r="C118" s="4" t="s">
        <v>44</v>
      </c>
      <c r="D118" s="6" t="s">
        <v>5</v>
      </c>
      <c r="E118" s="6">
        <v>1939</v>
      </c>
      <c r="F118" s="5" t="s">
        <v>42</v>
      </c>
      <c r="G118" s="6" t="str">
        <f t="shared" si="3"/>
        <v>D</v>
      </c>
      <c r="H118" s="6">
        <f>COUNTIF($G$7:$G118,$G118)</f>
        <v>9</v>
      </c>
      <c r="I118" s="7">
        <v>0.01920138888888889</v>
      </c>
    </row>
    <row r="119" spans="1:9" ht="12.75">
      <c r="A119" s="11">
        <v>113</v>
      </c>
      <c r="B119" s="6">
        <v>31</v>
      </c>
      <c r="C119" s="4" t="s">
        <v>45</v>
      </c>
      <c r="D119" s="6" t="s">
        <v>5</v>
      </c>
      <c r="E119" s="6">
        <v>1966</v>
      </c>
      <c r="F119" s="5" t="s">
        <v>42</v>
      </c>
      <c r="G119" s="6" t="str">
        <f t="shared" si="3"/>
        <v>B</v>
      </c>
      <c r="H119" s="6">
        <f>COUNTIF($G$7:$G119,$G119)</f>
        <v>21</v>
      </c>
      <c r="I119" s="7">
        <v>0.01920138888888889</v>
      </c>
    </row>
    <row r="120" spans="1:9" ht="12.75">
      <c r="A120" s="11">
        <v>114</v>
      </c>
      <c r="B120" s="6">
        <v>32</v>
      </c>
      <c r="C120" s="4" t="s">
        <v>49</v>
      </c>
      <c r="D120" s="6" t="s">
        <v>5</v>
      </c>
      <c r="E120" s="6">
        <v>1965</v>
      </c>
      <c r="F120" s="5" t="s">
        <v>42</v>
      </c>
      <c r="G120" s="6" t="str">
        <f t="shared" si="3"/>
        <v>B</v>
      </c>
      <c r="H120" s="6">
        <f>COUNTIF($G$7:$G120,$G120)</f>
        <v>22</v>
      </c>
      <c r="I120" s="7">
        <v>0.01920138888888889</v>
      </c>
    </row>
    <row r="121" spans="1:9" ht="12.75">
      <c r="A121" s="11">
        <v>115</v>
      </c>
      <c r="B121" s="6">
        <v>33</v>
      </c>
      <c r="C121" s="4" t="s">
        <v>51</v>
      </c>
      <c r="D121" s="6" t="s">
        <v>5</v>
      </c>
      <c r="E121" s="6">
        <v>1978</v>
      </c>
      <c r="F121" s="5" t="s">
        <v>42</v>
      </c>
      <c r="G121" s="6" t="str">
        <f t="shared" si="3"/>
        <v>A</v>
      </c>
      <c r="H121" s="6">
        <f>COUNTIF($G$7:$G121,$G121)</f>
        <v>50</v>
      </c>
      <c r="I121" s="7">
        <v>0.01920138888888889</v>
      </c>
    </row>
    <row r="122" spans="1:9" ht="12.75">
      <c r="A122" s="11">
        <v>116</v>
      </c>
      <c r="B122" s="6">
        <v>34</v>
      </c>
      <c r="C122" s="4" t="s">
        <v>54</v>
      </c>
      <c r="D122" s="6" t="s">
        <v>5</v>
      </c>
      <c r="E122" s="6">
        <v>1992</v>
      </c>
      <c r="F122" s="5" t="s">
        <v>42</v>
      </c>
      <c r="G122" s="6" t="str">
        <f t="shared" si="3"/>
        <v>A</v>
      </c>
      <c r="H122" s="6">
        <f>COUNTIF($G$7:$G122,$G122)</f>
        <v>51</v>
      </c>
      <c r="I122" s="7">
        <v>0.01920138888888889</v>
      </c>
    </row>
    <row r="123" spans="1:9" ht="12.75">
      <c r="A123" s="11">
        <v>117</v>
      </c>
      <c r="B123" s="6">
        <v>194</v>
      </c>
      <c r="C123" s="4" t="s">
        <v>43</v>
      </c>
      <c r="D123" s="6" t="s">
        <v>5</v>
      </c>
      <c r="E123" s="6">
        <v>1994</v>
      </c>
      <c r="F123" s="5" t="s">
        <v>42</v>
      </c>
      <c r="G123" s="6" t="str">
        <f t="shared" si="3"/>
        <v>A</v>
      </c>
      <c r="H123" s="6">
        <f>COUNTIF($G$7:$G123,$G123)</f>
        <v>52</v>
      </c>
      <c r="I123" s="7">
        <v>0.01920138888888889</v>
      </c>
    </row>
    <row r="124" spans="1:9" ht="12.75">
      <c r="A124" s="11">
        <v>118</v>
      </c>
      <c r="B124" s="6">
        <v>53</v>
      </c>
      <c r="C124" s="4" t="s">
        <v>176</v>
      </c>
      <c r="D124" s="6" t="s">
        <v>5</v>
      </c>
      <c r="E124" s="6">
        <v>1971</v>
      </c>
      <c r="F124" s="5" t="s">
        <v>177</v>
      </c>
      <c r="G124" s="6" t="str">
        <f t="shared" si="3"/>
        <v>B</v>
      </c>
      <c r="H124" s="6">
        <f>COUNTIF($G$7:$G124,$G124)</f>
        <v>23</v>
      </c>
      <c r="I124" s="7">
        <v>0.019293981481481485</v>
      </c>
    </row>
    <row r="125" spans="1:9" ht="12.75">
      <c r="A125" s="11">
        <v>119</v>
      </c>
      <c r="B125" s="6">
        <v>59</v>
      </c>
      <c r="C125" s="4" t="s">
        <v>180</v>
      </c>
      <c r="D125" s="6" t="s">
        <v>6</v>
      </c>
      <c r="E125" s="6">
        <v>1988</v>
      </c>
      <c r="F125" s="5" t="s">
        <v>181</v>
      </c>
      <c r="G125" s="6" t="str">
        <f t="shared" si="3"/>
        <v>E</v>
      </c>
      <c r="H125" s="6">
        <f>COUNTIF($G$7:$G125,$G125)</f>
        <v>8</v>
      </c>
      <c r="I125" s="7">
        <v>0.019293981481481485</v>
      </c>
    </row>
    <row r="126" spans="1:9" ht="12.75">
      <c r="A126" s="11">
        <v>120</v>
      </c>
      <c r="B126" s="6">
        <v>154</v>
      </c>
      <c r="C126" s="4" t="s">
        <v>245</v>
      </c>
      <c r="D126" s="6" t="s">
        <v>5</v>
      </c>
      <c r="E126" s="6">
        <v>1968</v>
      </c>
      <c r="F126" s="5" t="s">
        <v>29</v>
      </c>
      <c r="G126" s="6" t="str">
        <f t="shared" si="3"/>
        <v>B</v>
      </c>
      <c r="H126" s="6">
        <f>COUNTIF($G$7:$G126,$G126)</f>
        <v>24</v>
      </c>
      <c r="I126" s="7">
        <v>0.01951388888888889</v>
      </c>
    </row>
    <row r="127" spans="1:9" ht="12.75">
      <c r="A127" s="11">
        <v>121</v>
      </c>
      <c r="B127" s="6">
        <v>86</v>
      </c>
      <c r="C127" s="4" t="s">
        <v>55</v>
      </c>
      <c r="D127" s="6" t="s">
        <v>5</v>
      </c>
      <c r="E127" s="6">
        <v>1960</v>
      </c>
      <c r="F127" s="5" t="s">
        <v>16</v>
      </c>
      <c r="G127" s="6" t="str">
        <f t="shared" si="3"/>
        <v>C</v>
      </c>
      <c r="H127" s="6">
        <f>COUNTIF($G$7:$G127,$G127)</f>
        <v>24</v>
      </c>
      <c r="I127" s="7">
        <v>0.01962962962962963</v>
      </c>
    </row>
    <row r="128" spans="1:9" ht="12.75">
      <c r="A128" s="11">
        <v>122</v>
      </c>
      <c r="B128" s="6">
        <v>133</v>
      </c>
      <c r="C128" s="4" t="s">
        <v>225</v>
      </c>
      <c r="D128" s="6" t="s">
        <v>5</v>
      </c>
      <c r="E128" s="6">
        <v>1981</v>
      </c>
      <c r="F128" s="5" t="s">
        <v>226</v>
      </c>
      <c r="G128" s="6" t="str">
        <f t="shared" si="3"/>
        <v>A</v>
      </c>
      <c r="H128" s="6">
        <f>COUNTIF($G$7:$G128,$G128)</f>
        <v>53</v>
      </c>
      <c r="I128" s="7">
        <v>0.01982638888888889</v>
      </c>
    </row>
    <row r="129" spans="1:9" ht="12.75">
      <c r="A129" s="11">
        <v>123</v>
      </c>
      <c r="B129" s="6">
        <v>96</v>
      </c>
      <c r="C129" s="4" t="s">
        <v>200</v>
      </c>
      <c r="D129" s="6" t="s">
        <v>5</v>
      </c>
      <c r="E129" s="6">
        <v>1990</v>
      </c>
      <c r="F129" s="5" t="s">
        <v>16</v>
      </c>
      <c r="G129" s="6" t="str">
        <f t="shared" si="3"/>
        <v>A</v>
      </c>
      <c r="H129" s="6">
        <f>COUNTIF($G$7:$G129,$G129)</f>
        <v>54</v>
      </c>
      <c r="I129" s="7">
        <v>0.019849537037037037</v>
      </c>
    </row>
    <row r="130" spans="1:9" ht="12.75">
      <c r="A130" s="11">
        <v>124</v>
      </c>
      <c r="B130" s="6">
        <v>110</v>
      </c>
      <c r="C130" s="4" t="s">
        <v>103</v>
      </c>
      <c r="D130" s="6" t="s">
        <v>5</v>
      </c>
      <c r="E130" s="6">
        <v>1963</v>
      </c>
      <c r="F130" s="5" t="s">
        <v>104</v>
      </c>
      <c r="G130" s="6" t="str">
        <f t="shared" si="3"/>
        <v>B</v>
      </c>
      <c r="H130" s="6">
        <f>COUNTIF($G$7:$G130,$G130)</f>
        <v>25</v>
      </c>
      <c r="I130" s="7">
        <v>0.019849537037037037</v>
      </c>
    </row>
    <row r="131" spans="1:9" ht="12.75">
      <c r="A131" s="11">
        <v>125</v>
      </c>
      <c r="B131" s="6">
        <v>97</v>
      </c>
      <c r="C131" s="4" t="s">
        <v>201</v>
      </c>
      <c r="D131" s="6" t="s">
        <v>6</v>
      </c>
      <c r="E131" s="6">
        <v>1975</v>
      </c>
      <c r="F131" s="5" t="s">
        <v>26</v>
      </c>
      <c r="G131" s="6" t="str">
        <f t="shared" si="3"/>
        <v>E</v>
      </c>
      <c r="H131" s="6">
        <f>COUNTIF($G$7:$G131,$G131)</f>
        <v>9</v>
      </c>
      <c r="I131" s="7">
        <v>0.01986111111111111</v>
      </c>
    </row>
    <row r="132" spans="1:9" ht="12.75">
      <c r="A132" s="11">
        <v>126</v>
      </c>
      <c r="B132" s="6">
        <v>151</v>
      </c>
      <c r="C132" s="4" t="s">
        <v>114</v>
      </c>
      <c r="D132" s="6" t="s">
        <v>5</v>
      </c>
      <c r="E132" s="6">
        <v>1958</v>
      </c>
      <c r="F132" s="5" t="s">
        <v>243</v>
      </c>
      <c r="G132" s="6" t="str">
        <f t="shared" si="3"/>
        <v>C</v>
      </c>
      <c r="H132" s="6">
        <f>COUNTIF($G$7:$G132,$G132)</f>
        <v>25</v>
      </c>
      <c r="I132" s="7">
        <v>0.01990740740740741</v>
      </c>
    </row>
    <row r="133" spans="1:9" ht="12.75">
      <c r="A133" s="11">
        <v>127</v>
      </c>
      <c r="B133" s="6">
        <v>26</v>
      </c>
      <c r="C133" s="4" t="s">
        <v>155</v>
      </c>
      <c r="D133" s="6" t="s">
        <v>5</v>
      </c>
      <c r="E133" s="6">
        <v>1988</v>
      </c>
      <c r="F133" s="5" t="s">
        <v>156</v>
      </c>
      <c r="G133" s="6" t="str">
        <f t="shared" si="3"/>
        <v>A</v>
      </c>
      <c r="H133" s="6">
        <f>COUNTIF($G$7:$G133,$G133)</f>
        <v>55</v>
      </c>
      <c r="I133" s="7">
        <v>0.020104166666666666</v>
      </c>
    </row>
    <row r="134" spans="1:9" ht="12.75">
      <c r="A134" s="11">
        <v>128</v>
      </c>
      <c r="B134" s="6">
        <v>188</v>
      </c>
      <c r="C134" s="4" t="s">
        <v>268</v>
      </c>
      <c r="D134" s="6" t="s">
        <v>6</v>
      </c>
      <c r="E134" s="6">
        <v>1986</v>
      </c>
      <c r="F134" s="5" t="s">
        <v>14</v>
      </c>
      <c r="G134" s="6" t="str">
        <f t="shared" si="3"/>
        <v>E</v>
      </c>
      <c r="H134" s="6">
        <f>COUNTIF($G$7:$G134,$G134)</f>
        <v>10</v>
      </c>
      <c r="I134" s="7">
        <v>0.020162037037037037</v>
      </c>
    </row>
    <row r="135" spans="1:9" ht="12.75">
      <c r="A135" s="11">
        <v>129</v>
      </c>
      <c r="B135" s="6">
        <v>187</v>
      </c>
      <c r="C135" s="4" t="s">
        <v>267</v>
      </c>
      <c r="D135" s="6" t="s">
        <v>5</v>
      </c>
      <c r="E135" s="6">
        <v>1977</v>
      </c>
      <c r="F135" s="5" t="s">
        <v>14</v>
      </c>
      <c r="G135" s="6" t="str">
        <f aca="true" t="shared" si="4" ref="G135:G166">IF($D135="m",IF($E$1-$E135&gt;18,IF($E$1-$E135&lt;40,"A",IF($E$1-$E135&gt;49,IF($E$1-$E135&gt;59,"D","C"),"B")),"A"),IF($E$1-$E135&gt;18,IF($E$1-$E135&lt;40,"E","F"),"E"))</f>
        <v>A</v>
      </c>
      <c r="H135" s="6">
        <f>COUNTIF($G$7:$G135,$G135)</f>
        <v>56</v>
      </c>
      <c r="I135" s="7">
        <v>0.02017361111111111</v>
      </c>
    </row>
    <row r="136" spans="1:9" ht="12.75">
      <c r="A136" s="11">
        <v>130</v>
      </c>
      <c r="B136" s="6">
        <v>135</v>
      </c>
      <c r="C136" s="4" t="s">
        <v>229</v>
      </c>
      <c r="D136" s="6" t="s">
        <v>5</v>
      </c>
      <c r="E136" s="6">
        <v>1986</v>
      </c>
      <c r="F136" s="5" t="s">
        <v>230</v>
      </c>
      <c r="G136" s="6" t="str">
        <f t="shared" si="4"/>
        <v>A</v>
      </c>
      <c r="H136" s="6">
        <f>COUNTIF($G$7:$G136,$G136)</f>
        <v>57</v>
      </c>
      <c r="I136" s="7">
        <v>0.020185185185185184</v>
      </c>
    </row>
    <row r="137" spans="1:9" ht="12.75">
      <c r="A137" s="11">
        <v>131</v>
      </c>
      <c r="B137" s="11">
        <v>1</v>
      </c>
      <c r="C137" s="15" t="s">
        <v>96</v>
      </c>
      <c r="D137" s="11" t="s">
        <v>5</v>
      </c>
      <c r="E137" s="11">
        <v>1972</v>
      </c>
      <c r="F137" s="16" t="s">
        <v>97</v>
      </c>
      <c r="G137" s="11" t="str">
        <f t="shared" si="4"/>
        <v>B</v>
      </c>
      <c r="H137" s="11">
        <f>COUNTIF($G$7:$G137,$G137)</f>
        <v>26</v>
      </c>
      <c r="I137" s="22">
        <v>0.020196759259259258</v>
      </c>
    </row>
    <row r="138" spans="1:9" ht="12.75">
      <c r="A138" s="11">
        <v>132</v>
      </c>
      <c r="B138" s="6">
        <v>99</v>
      </c>
      <c r="C138" s="4" t="s">
        <v>203</v>
      </c>
      <c r="D138" s="6" t="s">
        <v>5</v>
      </c>
      <c r="E138" s="6">
        <v>1965</v>
      </c>
      <c r="F138" s="5" t="s">
        <v>16</v>
      </c>
      <c r="G138" s="6" t="str">
        <f t="shared" si="4"/>
        <v>B</v>
      </c>
      <c r="H138" s="6">
        <f>COUNTIF($G$7:$G138,$G138)</f>
        <v>27</v>
      </c>
      <c r="I138" s="7">
        <v>0.020324074074074074</v>
      </c>
    </row>
    <row r="139" spans="1:9" ht="12.75">
      <c r="A139" s="11">
        <v>133</v>
      </c>
      <c r="B139" s="6">
        <v>44</v>
      </c>
      <c r="C139" s="4" t="s">
        <v>116</v>
      </c>
      <c r="D139" s="6" t="s">
        <v>5</v>
      </c>
      <c r="E139" s="6">
        <v>1972</v>
      </c>
      <c r="F139" s="5" t="s">
        <v>97</v>
      </c>
      <c r="G139" s="6" t="str">
        <f t="shared" si="4"/>
        <v>B</v>
      </c>
      <c r="H139" s="6">
        <f>COUNTIF($G$7:$G139,$G139)</f>
        <v>28</v>
      </c>
      <c r="I139" s="7">
        <v>0.020416666666666666</v>
      </c>
    </row>
    <row r="140" spans="1:9" ht="12.75">
      <c r="A140" s="11">
        <v>134</v>
      </c>
      <c r="B140" s="6">
        <v>51</v>
      </c>
      <c r="C140" s="4" t="s">
        <v>174</v>
      </c>
      <c r="D140" s="6" t="s">
        <v>6</v>
      </c>
      <c r="E140" s="6">
        <v>1977</v>
      </c>
      <c r="F140" s="5" t="s">
        <v>16</v>
      </c>
      <c r="G140" s="6" t="str">
        <f t="shared" si="4"/>
        <v>E</v>
      </c>
      <c r="H140" s="6">
        <f>COUNTIF($G$7:$G140,$G140)</f>
        <v>11</v>
      </c>
      <c r="I140" s="7">
        <v>0.020428240740740743</v>
      </c>
    </row>
    <row r="141" spans="1:9" ht="12.75">
      <c r="A141" s="11">
        <v>135</v>
      </c>
      <c r="B141" s="6">
        <v>138</v>
      </c>
      <c r="C141" s="4" t="s">
        <v>124</v>
      </c>
      <c r="D141" s="6" t="s">
        <v>5</v>
      </c>
      <c r="E141" s="6">
        <v>1947</v>
      </c>
      <c r="F141" s="5" t="s">
        <v>22</v>
      </c>
      <c r="G141" s="6" t="str">
        <f t="shared" si="4"/>
        <v>D</v>
      </c>
      <c r="H141" s="6">
        <f>COUNTIF($G$7:$G141,$G141)</f>
        <v>10</v>
      </c>
      <c r="I141" s="7">
        <v>0.02048611111111111</v>
      </c>
    </row>
    <row r="142" spans="1:9" ht="12.75">
      <c r="A142" s="11">
        <v>136</v>
      </c>
      <c r="B142" s="6">
        <v>107</v>
      </c>
      <c r="C142" s="4" t="s">
        <v>208</v>
      </c>
      <c r="D142" s="6" t="s">
        <v>5</v>
      </c>
      <c r="E142" s="6">
        <v>1975</v>
      </c>
      <c r="F142" s="5" t="s">
        <v>97</v>
      </c>
      <c r="G142" s="6" t="str">
        <f t="shared" si="4"/>
        <v>A</v>
      </c>
      <c r="H142" s="6">
        <f>COUNTIF($G$7:$G142,$G142)</f>
        <v>58</v>
      </c>
      <c r="I142" s="7">
        <v>0.020520833333333332</v>
      </c>
    </row>
    <row r="143" spans="1:9" ht="12.75">
      <c r="A143" s="11">
        <v>137</v>
      </c>
      <c r="B143" s="6">
        <v>108</v>
      </c>
      <c r="C143" s="4" t="s">
        <v>126</v>
      </c>
      <c r="D143" s="6" t="s">
        <v>5</v>
      </c>
      <c r="E143" s="6">
        <v>1949</v>
      </c>
      <c r="F143" s="5" t="s">
        <v>125</v>
      </c>
      <c r="G143" s="6" t="str">
        <f t="shared" si="4"/>
        <v>D</v>
      </c>
      <c r="H143" s="6">
        <f>COUNTIF($G$7:$G143,$G143)</f>
        <v>11</v>
      </c>
      <c r="I143" s="7">
        <v>0.020532407407407405</v>
      </c>
    </row>
    <row r="144" spans="1:9" ht="12.75">
      <c r="A144" s="11">
        <v>138</v>
      </c>
      <c r="B144" s="6">
        <v>153</v>
      </c>
      <c r="C144" s="4" t="s">
        <v>92</v>
      </c>
      <c r="D144" s="6" t="s">
        <v>5</v>
      </c>
      <c r="E144" s="6">
        <v>1973</v>
      </c>
      <c r="F144" s="5" t="s">
        <v>93</v>
      </c>
      <c r="G144" s="6" t="str">
        <f t="shared" si="4"/>
        <v>A</v>
      </c>
      <c r="H144" s="6">
        <f>COUNTIF($G$7:$G144,$G144)</f>
        <v>59</v>
      </c>
      <c r="I144" s="7">
        <v>0.020532407407407405</v>
      </c>
    </row>
    <row r="145" spans="1:9" ht="12.75">
      <c r="A145" s="11">
        <v>139</v>
      </c>
      <c r="B145" s="6">
        <v>63</v>
      </c>
      <c r="C145" s="4" t="s">
        <v>23</v>
      </c>
      <c r="D145" s="6" t="s">
        <v>5</v>
      </c>
      <c r="E145" s="6">
        <v>1971</v>
      </c>
      <c r="F145" s="5" t="s">
        <v>24</v>
      </c>
      <c r="G145" s="6" t="str">
        <f t="shared" si="4"/>
        <v>B</v>
      </c>
      <c r="H145" s="6">
        <f>COUNTIF($G$7:$G145,$G145)</f>
        <v>29</v>
      </c>
      <c r="I145" s="7">
        <v>0.02071759259259259</v>
      </c>
    </row>
    <row r="146" spans="1:9" ht="12.75">
      <c r="A146" s="11">
        <v>140</v>
      </c>
      <c r="B146" s="6">
        <v>193</v>
      </c>
      <c r="C146" s="4" t="s">
        <v>272</v>
      </c>
      <c r="D146" s="6" t="s">
        <v>5</v>
      </c>
      <c r="E146" s="6">
        <v>1972</v>
      </c>
      <c r="F146" s="5" t="s">
        <v>273</v>
      </c>
      <c r="G146" s="6" t="str">
        <f t="shared" si="4"/>
        <v>B</v>
      </c>
      <c r="H146" s="6">
        <f>COUNTIF($G$7:$G146,$G146)</f>
        <v>30</v>
      </c>
      <c r="I146" s="7">
        <v>0.020775462962962964</v>
      </c>
    </row>
    <row r="147" spans="1:9" ht="12.75">
      <c r="A147" s="11">
        <v>141</v>
      </c>
      <c r="B147" s="6">
        <v>50</v>
      </c>
      <c r="C147" s="4" t="s">
        <v>171</v>
      </c>
      <c r="D147" s="6" t="s">
        <v>5</v>
      </c>
      <c r="E147" s="6">
        <v>1975</v>
      </c>
      <c r="F147" s="5" t="s">
        <v>170</v>
      </c>
      <c r="G147" s="6" t="str">
        <f t="shared" si="4"/>
        <v>A</v>
      </c>
      <c r="H147" s="6">
        <f>COUNTIF($G$7:$G147,$G147)</f>
        <v>60</v>
      </c>
      <c r="I147" s="7">
        <v>0.02079861111111111</v>
      </c>
    </row>
    <row r="148" spans="1:9" ht="12.75">
      <c r="A148" s="11">
        <v>142</v>
      </c>
      <c r="B148" s="6">
        <v>74</v>
      </c>
      <c r="C148" s="4" t="s">
        <v>191</v>
      </c>
      <c r="D148" s="6" t="s">
        <v>5</v>
      </c>
      <c r="E148" s="6">
        <v>1965</v>
      </c>
      <c r="F148" s="5" t="s">
        <v>16</v>
      </c>
      <c r="G148" s="6" t="str">
        <f t="shared" si="4"/>
        <v>B</v>
      </c>
      <c r="H148" s="6">
        <f>COUNTIF($G$7:$G148,$G148)</f>
        <v>31</v>
      </c>
      <c r="I148" s="7">
        <v>0.021099537037037038</v>
      </c>
    </row>
    <row r="149" spans="1:9" ht="12.75">
      <c r="A149" s="11">
        <v>143</v>
      </c>
      <c r="B149" s="6">
        <v>75</v>
      </c>
      <c r="C149" s="4" t="s">
        <v>192</v>
      </c>
      <c r="D149" s="6" t="s">
        <v>5</v>
      </c>
      <c r="E149" s="6">
        <v>1993</v>
      </c>
      <c r="F149" s="5" t="s">
        <v>16</v>
      </c>
      <c r="G149" s="6" t="str">
        <f t="shared" si="4"/>
        <v>A</v>
      </c>
      <c r="H149" s="6">
        <f>COUNTIF($G$7:$G149,$G149)</f>
        <v>61</v>
      </c>
      <c r="I149" s="7">
        <v>0.021099537037037038</v>
      </c>
    </row>
    <row r="150" spans="1:9" ht="12.75">
      <c r="A150" s="11">
        <v>144</v>
      </c>
      <c r="B150" s="6">
        <v>76</v>
      </c>
      <c r="C150" s="4" t="s">
        <v>194</v>
      </c>
      <c r="D150" s="6" t="s">
        <v>5</v>
      </c>
      <c r="E150" s="6">
        <v>1989</v>
      </c>
      <c r="F150" s="5" t="s">
        <v>16</v>
      </c>
      <c r="G150" s="6" t="str">
        <f t="shared" si="4"/>
        <v>A</v>
      </c>
      <c r="H150" s="6">
        <f>COUNTIF($G$7:$G150,$G150)</f>
        <v>62</v>
      </c>
      <c r="I150" s="7">
        <v>0.021099537037037038</v>
      </c>
    </row>
    <row r="151" spans="1:9" ht="12.75">
      <c r="A151" s="11">
        <v>145</v>
      </c>
      <c r="B151" s="6">
        <v>77</v>
      </c>
      <c r="C151" s="4" t="s">
        <v>193</v>
      </c>
      <c r="D151" s="6" t="s">
        <v>5</v>
      </c>
      <c r="E151" s="6">
        <v>1994</v>
      </c>
      <c r="F151" s="5" t="s">
        <v>16</v>
      </c>
      <c r="G151" s="6" t="str">
        <f t="shared" si="4"/>
        <v>A</v>
      </c>
      <c r="H151" s="6">
        <f>COUNTIF($G$7:$G151,$G151)</f>
        <v>63</v>
      </c>
      <c r="I151" s="7">
        <v>0.021099537037037038</v>
      </c>
    </row>
    <row r="152" spans="1:9" ht="12.75">
      <c r="A152" s="11">
        <v>146</v>
      </c>
      <c r="B152" s="6">
        <v>169</v>
      </c>
      <c r="C152" s="4" t="s">
        <v>253</v>
      </c>
      <c r="D152" s="6" t="s">
        <v>5</v>
      </c>
      <c r="E152" s="6">
        <v>1959</v>
      </c>
      <c r="F152" s="5" t="s">
        <v>24</v>
      </c>
      <c r="G152" s="6" t="str">
        <f t="shared" si="4"/>
        <v>C</v>
      </c>
      <c r="H152" s="6">
        <f>COUNTIF($G$7:$G152,$G152)</f>
        <v>26</v>
      </c>
      <c r="I152" s="7">
        <v>0.021331018518518517</v>
      </c>
    </row>
    <row r="153" spans="1:9" ht="12.75">
      <c r="A153" s="11">
        <v>147</v>
      </c>
      <c r="B153" s="6">
        <v>23</v>
      </c>
      <c r="C153" s="4" t="s">
        <v>153</v>
      </c>
      <c r="D153" s="6" t="s">
        <v>5</v>
      </c>
      <c r="E153" s="6">
        <v>1955</v>
      </c>
      <c r="F153" s="5" t="s">
        <v>41</v>
      </c>
      <c r="G153" s="6" t="str">
        <f t="shared" si="4"/>
        <v>C</v>
      </c>
      <c r="H153" s="6">
        <f>COUNTIF($G$7:$G153,$G153)</f>
        <v>27</v>
      </c>
      <c r="I153" s="7">
        <v>0.021435185185185186</v>
      </c>
    </row>
    <row r="154" spans="1:9" ht="12.75">
      <c r="A154" s="11">
        <v>148</v>
      </c>
      <c r="B154" s="6">
        <v>134</v>
      </c>
      <c r="C154" s="4" t="s">
        <v>227</v>
      </c>
      <c r="D154" s="6" t="s">
        <v>5</v>
      </c>
      <c r="E154" s="6">
        <v>1986</v>
      </c>
      <c r="F154" s="5" t="s">
        <v>228</v>
      </c>
      <c r="G154" s="6" t="str">
        <f t="shared" si="4"/>
        <v>A</v>
      </c>
      <c r="H154" s="6">
        <f>COUNTIF($G$7:$G154,$G154)</f>
        <v>64</v>
      </c>
      <c r="I154" s="7">
        <v>0.021493055555555557</v>
      </c>
    </row>
    <row r="155" spans="1:9" ht="12.75">
      <c r="A155" s="11">
        <v>149</v>
      </c>
      <c r="B155" s="6">
        <v>159</v>
      </c>
      <c r="C155" s="4" t="s">
        <v>249</v>
      </c>
      <c r="D155" s="6" t="s">
        <v>6</v>
      </c>
      <c r="E155" s="6">
        <v>1987</v>
      </c>
      <c r="F155" s="5" t="s">
        <v>22</v>
      </c>
      <c r="G155" s="6" t="str">
        <f t="shared" si="4"/>
        <v>E</v>
      </c>
      <c r="H155" s="6">
        <f>COUNTIF($G$7:$G155,$G155)</f>
        <v>12</v>
      </c>
      <c r="I155" s="7">
        <v>0.021597222222222223</v>
      </c>
    </row>
    <row r="156" spans="1:9" ht="12.75">
      <c r="A156" s="11">
        <v>150</v>
      </c>
      <c r="B156" s="6">
        <v>120</v>
      </c>
      <c r="C156" s="4" t="s">
        <v>217</v>
      </c>
      <c r="D156" s="6" t="s">
        <v>6</v>
      </c>
      <c r="E156" s="6">
        <v>1982</v>
      </c>
      <c r="F156" s="5" t="s">
        <v>16</v>
      </c>
      <c r="G156" s="6" t="str">
        <f t="shared" si="4"/>
        <v>E</v>
      </c>
      <c r="H156" s="6">
        <f>COUNTIF($G$7:$G156,$G156)</f>
        <v>13</v>
      </c>
      <c r="I156" s="7">
        <v>0.021608796296296296</v>
      </c>
    </row>
    <row r="157" spans="1:9" ht="12.75">
      <c r="A157" s="11">
        <v>151</v>
      </c>
      <c r="B157" s="6">
        <v>137</v>
      </c>
      <c r="C157" s="4" t="s">
        <v>231</v>
      </c>
      <c r="D157" s="6" t="s">
        <v>6</v>
      </c>
      <c r="E157" s="6">
        <v>1991</v>
      </c>
      <c r="F157" s="5" t="s">
        <v>29</v>
      </c>
      <c r="G157" s="6" t="str">
        <f t="shared" si="4"/>
        <v>E</v>
      </c>
      <c r="H157" s="6">
        <f>COUNTIF($G$7:$G157,$G157)</f>
        <v>14</v>
      </c>
      <c r="I157" s="7">
        <v>0.02165509259259259</v>
      </c>
    </row>
    <row r="158" spans="1:9" ht="12.75">
      <c r="A158" s="11">
        <v>152</v>
      </c>
      <c r="B158" s="6">
        <v>49</v>
      </c>
      <c r="C158" s="4" t="s">
        <v>169</v>
      </c>
      <c r="D158" s="6" t="s">
        <v>5</v>
      </c>
      <c r="E158" s="6">
        <v>1980</v>
      </c>
      <c r="F158" s="5" t="s">
        <v>170</v>
      </c>
      <c r="G158" s="6" t="str">
        <f t="shared" si="4"/>
        <v>A</v>
      </c>
      <c r="H158" s="6">
        <f>COUNTIF($G$7:$G158,$G158)</f>
        <v>65</v>
      </c>
      <c r="I158" s="7">
        <v>0.021666666666666667</v>
      </c>
    </row>
    <row r="159" spans="1:9" ht="12.75">
      <c r="A159" s="11">
        <v>153</v>
      </c>
      <c r="B159" s="6">
        <v>39</v>
      </c>
      <c r="C159" s="4" t="s">
        <v>160</v>
      </c>
      <c r="D159" s="6" t="s">
        <v>6</v>
      </c>
      <c r="E159" s="6">
        <v>1980</v>
      </c>
      <c r="F159" s="5" t="s">
        <v>151</v>
      </c>
      <c r="G159" s="6" t="str">
        <f t="shared" si="4"/>
        <v>E</v>
      </c>
      <c r="H159" s="6">
        <f>COUNTIF($G$7:$G159,$G159)</f>
        <v>15</v>
      </c>
      <c r="I159" s="7">
        <v>0.02199074074074074</v>
      </c>
    </row>
    <row r="160" spans="1:9" ht="12.75">
      <c r="A160" s="11">
        <v>154</v>
      </c>
      <c r="B160" s="6">
        <v>15</v>
      </c>
      <c r="C160" s="4" t="s">
        <v>145</v>
      </c>
      <c r="D160" s="6" t="s">
        <v>6</v>
      </c>
      <c r="E160" s="6">
        <v>1984</v>
      </c>
      <c r="F160" s="5" t="s">
        <v>29</v>
      </c>
      <c r="G160" s="6" t="str">
        <f t="shared" si="4"/>
        <v>E</v>
      </c>
      <c r="H160" s="6">
        <f>COUNTIF($G$7:$G160,$G160)</f>
        <v>16</v>
      </c>
      <c r="I160" s="7">
        <v>0.022083333333333333</v>
      </c>
    </row>
    <row r="161" spans="1:9" ht="12.75">
      <c r="A161" s="11">
        <v>155</v>
      </c>
      <c r="B161" s="6">
        <v>52</v>
      </c>
      <c r="C161" s="4" t="s">
        <v>175</v>
      </c>
      <c r="D161" s="6" t="s">
        <v>5</v>
      </c>
      <c r="E161" s="6">
        <v>1976</v>
      </c>
      <c r="F161" s="5" t="s">
        <v>16</v>
      </c>
      <c r="G161" s="6" t="str">
        <f t="shared" si="4"/>
        <v>A</v>
      </c>
      <c r="H161" s="6">
        <f>COUNTIF($G$7:$G161,$G161)</f>
        <v>66</v>
      </c>
      <c r="I161" s="7">
        <v>0.02210648148148148</v>
      </c>
    </row>
    <row r="162" spans="1:9" ht="12.75">
      <c r="A162" s="11">
        <v>156</v>
      </c>
      <c r="B162" s="6">
        <v>101</v>
      </c>
      <c r="C162" s="4" t="s">
        <v>78</v>
      </c>
      <c r="D162" s="6" t="s">
        <v>6</v>
      </c>
      <c r="E162" s="6">
        <v>1963</v>
      </c>
      <c r="F162" s="5" t="s">
        <v>53</v>
      </c>
      <c r="G162" s="6" t="str">
        <f t="shared" si="4"/>
        <v>F</v>
      </c>
      <c r="H162" s="6">
        <f>COUNTIF($G$7:$G162,$G162)</f>
        <v>5</v>
      </c>
      <c r="I162" s="7">
        <v>0.022291666666666668</v>
      </c>
    </row>
    <row r="163" spans="1:9" ht="12.75">
      <c r="A163" s="11">
        <v>157</v>
      </c>
      <c r="B163" s="6">
        <v>172</v>
      </c>
      <c r="C163" s="4" t="s">
        <v>254</v>
      </c>
      <c r="D163" s="6" t="s">
        <v>5</v>
      </c>
      <c r="E163" s="6">
        <v>1974</v>
      </c>
      <c r="F163" s="5" t="s">
        <v>16</v>
      </c>
      <c r="G163" s="6" t="str">
        <f t="shared" si="4"/>
        <v>A</v>
      </c>
      <c r="H163" s="6">
        <f>COUNTIF($G$7:$G163,$G163)</f>
        <v>67</v>
      </c>
      <c r="I163" s="7">
        <v>0.022361111111111113</v>
      </c>
    </row>
    <row r="164" spans="1:9" ht="12.75">
      <c r="A164" s="11">
        <v>158</v>
      </c>
      <c r="B164" s="6">
        <v>54</v>
      </c>
      <c r="C164" s="4" t="s">
        <v>119</v>
      </c>
      <c r="D164" s="6" t="s">
        <v>6</v>
      </c>
      <c r="E164" s="6">
        <v>1974</v>
      </c>
      <c r="F164" s="5" t="s">
        <v>16</v>
      </c>
      <c r="G164" s="6" t="str">
        <f t="shared" si="4"/>
        <v>E</v>
      </c>
      <c r="H164" s="6">
        <f>COUNTIF($G$7:$G164,$G164)</f>
        <v>17</v>
      </c>
      <c r="I164" s="7">
        <v>0.02241898148148148</v>
      </c>
    </row>
    <row r="165" spans="1:9" ht="12.75">
      <c r="A165" s="11">
        <v>159</v>
      </c>
      <c r="B165" s="6">
        <v>45</v>
      </c>
      <c r="C165" s="4" t="s">
        <v>37</v>
      </c>
      <c r="D165" s="6" t="s">
        <v>6</v>
      </c>
      <c r="E165" s="6">
        <v>1977</v>
      </c>
      <c r="F165" s="5" t="s">
        <v>166</v>
      </c>
      <c r="G165" s="6" t="str">
        <f t="shared" si="4"/>
        <v>E</v>
      </c>
      <c r="H165" s="6">
        <f>COUNTIF($G$7:$G165,$G165)</f>
        <v>18</v>
      </c>
      <c r="I165" s="7">
        <v>0.022511574074074073</v>
      </c>
    </row>
    <row r="166" spans="1:9" ht="12.75">
      <c r="A166" s="11">
        <v>160</v>
      </c>
      <c r="B166" s="6">
        <v>13</v>
      </c>
      <c r="C166" s="4" t="s">
        <v>144</v>
      </c>
      <c r="D166" s="6" t="s">
        <v>5</v>
      </c>
      <c r="E166" s="6">
        <v>1982</v>
      </c>
      <c r="F166" s="5" t="s">
        <v>38</v>
      </c>
      <c r="G166" s="6" t="str">
        <f t="shared" si="4"/>
        <v>A</v>
      </c>
      <c r="H166" s="6">
        <f>COUNTIF($G$7:$G166,$G166)</f>
        <v>68</v>
      </c>
      <c r="I166" s="7">
        <v>0.022604166666666665</v>
      </c>
    </row>
    <row r="167" spans="1:9" ht="12.75">
      <c r="A167" s="11">
        <v>161</v>
      </c>
      <c r="B167" s="6">
        <v>40</v>
      </c>
      <c r="C167" s="4" t="s">
        <v>161</v>
      </c>
      <c r="D167" s="6" t="s">
        <v>6</v>
      </c>
      <c r="E167" s="6">
        <v>1972</v>
      </c>
      <c r="F167" s="5" t="s">
        <v>162</v>
      </c>
      <c r="G167" s="6" t="str">
        <f aca="true" t="shared" si="5" ref="G167:G191">IF($D167="m",IF($E$1-$E167&gt;18,IF($E$1-$E167&lt;40,"A",IF($E$1-$E167&gt;49,IF($E$1-$E167&gt;59,"D","C"),"B")),"A"),IF($E$1-$E167&gt;18,IF($E$1-$E167&lt;40,"E","F"),"E"))</f>
        <v>F</v>
      </c>
      <c r="H167" s="6">
        <f>COUNTIF($G$7:$G167,$G167)</f>
        <v>6</v>
      </c>
      <c r="I167" s="7">
        <v>0.022685185185185183</v>
      </c>
    </row>
    <row r="168" spans="1:9" ht="12.75">
      <c r="A168" s="11">
        <v>162</v>
      </c>
      <c r="B168" s="6">
        <v>68</v>
      </c>
      <c r="C168" s="4" t="s">
        <v>129</v>
      </c>
      <c r="D168" s="6" t="s">
        <v>6</v>
      </c>
      <c r="E168" s="6">
        <v>1989</v>
      </c>
      <c r="F168" s="5" t="s">
        <v>29</v>
      </c>
      <c r="G168" s="6" t="str">
        <f t="shared" si="5"/>
        <v>E</v>
      </c>
      <c r="H168" s="6">
        <f>COUNTIF($G$7:$G168,$G168)</f>
        <v>19</v>
      </c>
      <c r="I168" s="7">
        <v>0.02271990740740741</v>
      </c>
    </row>
    <row r="169" spans="1:9" ht="12.75">
      <c r="A169" s="11">
        <v>163</v>
      </c>
      <c r="B169" s="6">
        <v>182</v>
      </c>
      <c r="C169" s="4" t="s">
        <v>264</v>
      </c>
      <c r="D169" s="6" t="s">
        <v>6</v>
      </c>
      <c r="E169" s="6">
        <v>1972</v>
      </c>
      <c r="F169" s="5" t="s">
        <v>101</v>
      </c>
      <c r="G169" s="6" t="str">
        <f t="shared" si="5"/>
        <v>F</v>
      </c>
      <c r="H169" s="6">
        <f>COUNTIF($G$7:$G169,$G169)</f>
        <v>7</v>
      </c>
      <c r="I169" s="7">
        <v>0.02280092592592593</v>
      </c>
    </row>
    <row r="170" spans="1:9" ht="12.75">
      <c r="A170" s="11">
        <v>164</v>
      </c>
      <c r="B170" s="6">
        <v>65</v>
      </c>
      <c r="C170" s="4" t="s">
        <v>185</v>
      </c>
      <c r="D170" s="6" t="s">
        <v>6</v>
      </c>
      <c r="E170" s="6">
        <v>1979</v>
      </c>
      <c r="F170" s="5" t="s">
        <v>258</v>
      </c>
      <c r="G170" s="6" t="str">
        <f t="shared" si="5"/>
        <v>E</v>
      </c>
      <c r="H170" s="6">
        <f>COUNTIF($G$7:$G170,$G170)</f>
        <v>20</v>
      </c>
      <c r="I170" s="7">
        <v>0.02291666666666667</v>
      </c>
    </row>
    <row r="171" spans="1:9" ht="12.75">
      <c r="A171" s="11">
        <v>165</v>
      </c>
      <c r="B171" s="6">
        <v>61</v>
      </c>
      <c r="C171" s="4" t="s">
        <v>182</v>
      </c>
      <c r="D171" s="6" t="s">
        <v>6</v>
      </c>
      <c r="E171" s="6">
        <v>1982</v>
      </c>
      <c r="F171" s="5" t="s">
        <v>16</v>
      </c>
      <c r="G171" s="6" t="str">
        <f t="shared" si="5"/>
        <v>E</v>
      </c>
      <c r="H171" s="6">
        <f>COUNTIF($G$7:$G171,$G171)</f>
        <v>21</v>
      </c>
      <c r="I171" s="7">
        <v>0.022997685185185187</v>
      </c>
    </row>
    <row r="172" spans="1:9" ht="12.75">
      <c r="A172" s="11">
        <v>166</v>
      </c>
      <c r="B172" s="6">
        <v>142</v>
      </c>
      <c r="C172" s="4" t="s">
        <v>235</v>
      </c>
      <c r="D172" s="6" t="s">
        <v>6</v>
      </c>
      <c r="E172" s="6">
        <v>1991</v>
      </c>
      <c r="F172" s="5" t="s">
        <v>236</v>
      </c>
      <c r="G172" s="6" t="str">
        <f t="shared" si="5"/>
        <v>E</v>
      </c>
      <c r="H172" s="6">
        <f>COUNTIF($G$7:$G172,$G172)</f>
        <v>22</v>
      </c>
      <c r="I172" s="7">
        <v>0.023055555555555555</v>
      </c>
    </row>
    <row r="173" spans="1:9" ht="12.75">
      <c r="A173" s="11">
        <v>167</v>
      </c>
      <c r="B173" s="6">
        <v>174</v>
      </c>
      <c r="C173" s="4" t="s">
        <v>255</v>
      </c>
      <c r="D173" s="6" t="s">
        <v>6</v>
      </c>
      <c r="E173" s="6">
        <v>1955</v>
      </c>
      <c r="F173" s="5" t="s">
        <v>16</v>
      </c>
      <c r="G173" s="6" t="str">
        <f t="shared" si="5"/>
        <v>F</v>
      </c>
      <c r="H173" s="6">
        <f>COUNTIF($G$7:$G173,$G173)</f>
        <v>8</v>
      </c>
      <c r="I173" s="7">
        <v>0.02310185185185185</v>
      </c>
    </row>
    <row r="174" spans="1:9" ht="12.75">
      <c r="A174" s="11">
        <v>168</v>
      </c>
      <c r="B174" s="6">
        <v>24</v>
      </c>
      <c r="C174" s="4" t="s">
        <v>154</v>
      </c>
      <c r="D174" s="6" t="s">
        <v>6</v>
      </c>
      <c r="E174" s="6">
        <v>1988</v>
      </c>
      <c r="F174" s="5" t="s">
        <v>41</v>
      </c>
      <c r="G174" s="6" t="str">
        <f t="shared" si="5"/>
        <v>E</v>
      </c>
      <c r="H174" s="6">
        <f>COUNTIF($G$7:$G174,$G174)</f>
        <v>23</v>
      </c>
      <c r="I174" s="7">
        <v>0.02318287037037037</v>
      </c>
    </row>
    <row r="175" spans="1:9" ht="12.75">
      <c r="A175" s="11">
        <v>169</v>
      </c>
      <c r="B175" s="6">
        <v>116</v>
      </c>
      <c r="C175" s="4" t="s">
        <v>211</v>
      </c>
      <c r="D175" s="6" t="s">
        <v>6</v>
      </c>
      <c r="E175" s="6">
        <v>1972</v>
      </c>
      <c r="F175" s="5" t="s">
        <v>29</v>
      </c>
      <c r="G175" s="6" t="str">
        <f t="shared" si="5"/>
        <v>F</v>
      </c>
      <c r="H175" s="6">
        <f>COUNTIF($G$7:$G175,$G175)</f>
        <v>9</v>
      </c>
      <c r="I175" s="7">
        <v>0.023541666666666666</v>
      </c>
    </row>
    <row r="176" spans="1:9" ht="12.75">
      <c r="A176" s="11">
        <v>170</v>
      </c>
      <c r="B176" s="6">
        <v>192</v>
      </c>
      <c r="C176" s="4" t="s">
        <v>271</v>
      </c>
      <c r="D176" s="6" t="s">
        <v>6</v>
      </c>
      <c r="E176" s="6">
        <v>1975</v>
      </c>
      <c r="F176" s="5" t="s">
        <v>16</v>
      </c>
      <c r="G176" s="6" t="str">
        <f t="shared" si="5"/>
        <v>E</v>
      </c>
      <c r="H176" s="6">
        <f>COUNTIF($G$7:$G176,$G176)</f>
        <v>24</v>
      </c>
      <c r="I176" s="7">
        <v>0.024201388888888887</v>
      </c>
    </row>
    <row r="177" spans="1:9" ht="12.75">
      <c r="A177" s="11">
        <v>171</v>
      </c>
      <c r="B177" s="6">
        <v>79</v>
      </c>
      <c r="C177" s="4" t="s">
        <v>88</v>
      </c>
      <c r="D177" s="6" t="s">
        <v>6</v>
      </c>
      <c r="E177" s="6">
        <v>1970</v>
      </c>
      <c r="F177" s="5" t="s">
        <v>195</v>
      </c>
      <c r="G177" s="6" t="str">
        <f t="shared" si="5"/>
        <v>F</v>
      </c>
      <c r="H177" s="6">
        <f>COUNTIF($G$7:$G177,$G177)</f>
        <v>10</v>
      </c>
      <c r="I177" s="7">
        <v>0.02440972222222222</v>
      </c>
    </row>
    <row r="178" spans="1:9" ht="12.75">
      <c r="A178" s="11">
        <v>172</v>
      </c>
      <c r="B178" s="6">
        <v>80</v>
      </c>
      <c r="C178" s="4" t="s">
        <v>196</v>
      </c>
      <c r="D178" s="6" t="s">
        <v>6</v>
      </c>
      <c r="E178" s="6">
        <v>1994</v>
      </c>
      <c r="F178" s="5" t="s">
        <v>195</v>
      </c>
      <c r="G178" s="6" t="str">
        <f t="shared" si="5"/>
        <v>E</v>
      </c>
      <c r="H178" s="6">
        <f>COUNTIF($G$7:$G178,$G178)</f>
        <v>25</v>
      </c>
      <c r="I178" s="7">
        <v>0.02442129629629629</v>
      </c>
    </row>
    <row r="179" spans="1:9" ht="12.75">
      <c r="A179" s="11">
        <v>173</v>
      </c>
      <c r="B179" s="6">
        <v>82</v>
      </c>
      <c r="C179" s="4" t="s">
        <v>197</v>
      </c>
      <c r="D179" s="6" t="s">
        <v>5</v>
      </c>
      <c r="E179" s="6">
        <v>1989</v>
      </c>
      <c r="F179" s="5" t="s">
        <v>195</v>
      </c>
      <c r="G179" s="6" t="str">
        <f t="shared" si="5"/>
        <v>A</v>
      </c>
      <c r="H179" s="6">
        <f>COUNTIF($G$7:$G179,$G179)</f>
        <v>69</v>
      </c>
      <c r="I179" s="7">
        <v>0.02443287037037037</v>
      </c>
    </row>
    <row r="180" spans="1:9" ht="12.75">
      <c r="A180" s="11">
        <v>174</v>
      </c>
      <c r="B180" s="6">
        <v>129</v>
      </c>
      <c r="C180" s="4" t="s">
        <v>223</v>
      </c>
      <c r="D180" s="6" t="s">
        <v>5</v>
      </c>
      <c r="E180" s="6">
        <v>1974</v>
      </c>
      <c r="F180" s="5" t="s">
        <v>29</v>
      </c>
      <c r="G180" s="6" t="str">
        <f t="shared" si="5"/>
        <v>A</v>
      </c>
      <c r="H180" s="6">
        <f>COUNTIF($G$7:$G180,$G180)</f>
        <v>70</v>
      </c>
      <c r="I180" s="7">
        <v>0.024837962962962964</v>
      </c>
    </row>
    <row r="181" spans="1:9" ht="12.75">
      <c r="A181" s="11">
        <v>175</v>
      </c>
      <c r="B181" s="6">
        <v>117</v>
      </c>
      <c r="C181" s="4" t="s">
        <v>212</v>
      </c>
      <c r="D181" s="6" t="s">
        <v>5</v>
      </c>
      <c r="E181" s="6">
        <v>1975</v>
      </c>
      <c r="F181" s="5" t="s">
        <v>213</v>
      </c>
      <c r="G181" s="6" t="str">
        <f t="shared" si="5"/>
        <v>A</v>
      </c>
      <c r="H181" s="6">
        <f>COUNTIF($G$7:$G181,$G181)</f>
        <v>71</v>
      </c>
      <c r="I181" s="7">
        <v>0.025185185185185185</v>
      </c>
    </row>
    <row r="182" spans="1:9" ht="12.75">
      <c r="A182" s="11">
        <v>176</v>
      </c>
      <c r="B182" s="6">
        <v>118</v>
      </c>
      <c r="C182" s="4" t="s">
        <v>214</v>
      </c>
      <c r="D182" s="6" t="s">
        <v>6</v>
      </c>
      <c r="E182" s="6">
        <v>1974</v>
      </c>
      <c r="F182" s="5" t="s">
        <v>29</v>
      </c>
      <c r="G182" s="6" t="str">
        <f t="shared" si="5"/>
        <v>E</v>
      </c>
      <c r="H182" s="6">
        <f>COUNTIF($G$7:$G182,$G182)</f>
        <v>26</v>
      </c>
      <c r="I182" s="7">
        <v>0.025185185185185185</v>
      </c>
    </row>
    <row r="183" spans="1:9" ht="12.75">
      <c r="A183" s="11">
        <v>177</v>
      </c>
      <c r="B183" s="6">
        <v>64</v>
      </c>
      <c r="C183" s="4" t="s">
        <v>184</v>
      </c>
      <c r="D183" s="6" t="s">
        <v>6</v>
      </c>
      <c r="E183" s="6">
        <v>1970</v>
      </c>
      <c r="F183" s="5" t="s">
        <v>14</v>
      </c>
      <c r="G183" s="6" t="str">
        <f t="shared" si="5"/>
        <v>F</v>
      </c>
      <c r="H183" s="6">
        <f>COUNTIF($G$7:$G183,$G183)</f>
        <v>11</v>
      </c>
      <c r="I183" s="7">
        <v>0.02525462962962963</v>
      </c>
    </row>
    <row r="184" spans="1:9" ht="12.75">
      <c r="A184" s="11">
        <v>178</v>
      </c>
      <c r="B184" s="6">
        <v>93</v>
      </c>
      <c r="C184" s="4" t="s">
        <v>18</v>
      </c>
      <c r="D184" s="6" t="s">
        <v>5</v>
      </c>
      <c r="E184" s="6">
        <v>1989</v>
      </c>
      <c r="F184" s="5" t="s">
        <v>19</v>
      </c>
      <c r="G184" s="6" t="str">
        <f t="shared" si="5"/>
        <v>A</v>
      </c>
      <c r="H184" s="6">
        <f>COUNTIF($G$7:$G184,$G184)</f>
        <v>72</v>
      </c>
      <c r="I184" s="7">
        <v>0.025370370370370366</v>
      </c>
    </row>
    <row r="185" spans="1:9" ht="12.75">
      <c r="A185" s="11">
        <v>179</v>
      </c>
      <c r="B185" s="6">
        <v>6</v>
      </c>
      <c r="C185" s="4" t="s">
        <v>70</v>
      </c>
      <c r="D185" s="6" t="s">
        <v>6</v>
      </c>
      <c r="E185" s="6">
        <v>1976</v>
      </c>
      <c r="F185" s="5" t="s">
        <v>16</v>
      </c>
      <c r="G185" s="6" t="str">
        <f t="shared" si="5"/>
        <v>E</v>
      </c>
      <c r="H185" s="6">
        <f>COUNTIF($G$7:$G185,$G185)</f>
        <v>27</v>
      </c>
      <c r="I185" s="7">
        <v>0.0256712962962963</v>
      </c>
    </row>
    <row r="186" spans="1:9" ht="12.75">
      <c r="A186" s="11">
        <v>180</v>
      </c>
      <c r="B186" s="6">
        <v>8</v>
      </c>
      <c r="C186" s="4" t="s">
        <v>80</v>
      </c>
      <c r="D186" s="6" t="s">
        <v>6</v>
      </c>
      <c r="E186" s="6">
        <v>1961</v>
      </c>
      <c r="F186" s="5" t="s">
        <v>16</v>
      </c>
      <c r="G186" s="6" t="str">
        <f t="shared" si="5"/>
        <v>F</v>
      </c>
      <c r="H186" s="6">
        <f>COUNTIF($G$7:$G186,$G186)</f>
        <v>12</v>
      </c>
      <c r="I186" s="7">
        <v>0.0256712962962963</v>
      </c>
    </row>
    <row r="187" spans="1:9" ht="12.75">
      <c r="A187" s="11">
        <v>181</v>
      </c>
      <c r="B187" s="6">
        <v>94</v>
      </c>
      <c r="C187" s="4" t="s">
        <v>20</v>
      </c>
      <c r="D187" s="6" t="s">
        <v>5</v>
      </c>
      <c r="E187" s="6">
        <v>1993</v>
      </c>
      <c r="F187" s="5" t="s">
        <v>19</v>
      </c>
      <c r="G187" s="6" t="str">
        <f t="shared" si="5"/>
        <v>A</v>
      </c>
      <c r="H187" s="6">
        <f>COUNTIF($G$7:$G187,$G187)</f>
        <v>73</v>
      </c>
      <c r="I187" s="7">
        <v>0.025706018518518517</v>
      </c>
    </row>
    <row r="188" spans="1:9" ht="12.75">
      <c r="A188" s="11">
        <v>182</v>
      </c>
      <c r="B188" s="6">
        <v>114</v>
      </c>
      <c r="C188" s="4" t="s">
        <v>105</v>
      </c>
      <c r="D188" s="6" t="s">
        <v>5</v>
      </c>
      <c r="E188" s="6">
        <v>1941</v>
      </c>
      <c r="F188" s="5" t="s">
        <v>104</v>
      </c>
      <c r="G188" s="6" t="str">
        <f t="shared" si="5"/>
        <v>D</v>
      </c>
      <c r="H188" s="6">
        <f>COUNTIF($G$7:$G188,$G188)</f>
        <v>12</v>
      </c>
      <c r="I188" s="7">
        <v>0.025821759259259256</v>
      </c>
    </row>
    <row r="189" spans="1:9" ht="12.75">
      <c r="A189" s="11">
        <v>183</v>
      </c>
      <c r="B189" s="6">
        <v>81</v>
      </c>
      <c r="C189" s="4" t="s">
        <v>172</v>
      </c>
      <c r="D189" s="6" t="s">
        <v>5</v>
      </c>
      <c r="E189" s="6">
        <v>1979</v>
      </c>
      <c r="F189" s="5" t="s">
        <v>173</v>
      </c>
      <c r="G189" s="6" t="str">
        <f t="shared" si="5"/>
        <v>A</v>
      </c>
      <c r="H189" s="6">
        <f>COUNTIF($G$7:$G189,$G189)</f>
        <v>74</v>
      </c>
      <c r="I189" s="7">
        <v>0.025995370370370367</v>
      </c>
    </row>
    <row r="190" spans="1:9" ht="12.75">
      <c r="A190" s="11">
        <v>184</v>
      </c>
      <c r="B190" s="6">
        <v>18</v>
      </c>
      <c r="C190" s="4" t="s">
        <v>148</v>
      </c>
      <c r="D190" s="6" t="s">
        <v>6</v>
      </c>
      <c r="E190" s="6">
        <v>1970</v>
      </c>
      <c r="F190" s="5" t="s">
        <v>127</v>
      </c>
      <c r="G190" s="6" t="str">
        <f t="shared" si="5"/>
        <v>F</v>
      </c>
      <c r="H190" s="6">
        <f>COUNTIF($G$7:$G190,$G190)</f>
        <v>13</v>
      </c>
      <c r="I190" s="7">
        <v>0.026111111111111113</v>
      </c>
    </row>
    <row r="191" spans="1:9" ht="12.75">
      <c r="A191" s="11">
        <v>185</v>
      </c>
      <c r="B191" s="6">
        <v>149</v>
      </c>
      <c r="C191" s="4" t="s">
        <v>240</v>
      </c>
      <c r="D191" s="6" t="s">
        <v>6</v>
      </c>
      <c r="E191" s="6">
        <v>1946</v>
      </c>
      <c r="F191" s="5" t="s">
        <v>69</v>
      </c>
      <c r="G191" s="6" t="str">
        <f t="shared" si="5"/>
        <v>F</v>
      </c>
      <c r="H191" s="6">
        <f>COUNTIF($G$7:$G191,$G191)</f>
        <v>14</v>
      </c>
      <c r="I191" s="7">
        <v>0.029074074074074075</v>
      </c>
    </row>
    <row r="192" ht="17.25" customHeight="1"/>
    <row r="193" spans="1:3" ht="12.75">
      <c r="A193" s="50" t="s">
        <v>131</v>
      </c>
      <c r="B193" s="50"/>
      <c r="C193" s="50"/>
    </row>
    <row r="194" ht="18" customHeight="1"/>
    <row r="195" spans="1:3" ht="12.75">
      <c r="A195" s="50" t="s">
        <v>132</v>
      </c>
      <c r="B195" s="50"/>
      <c r="C195" s="50"/>
    </row>
  </sheetData>
  <sheetProtection/>
  <mergeCells count="4">
    <mergeCell ref="A2:I2"/>
    <mergeCell ref="A4:I4"/>
    <mergeCell ref="A193:C193"/>
    <mergeCell ref="A195:C19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8" customWidth="1"/>
    <col min="2" max="2" width="7.7109375" style="8" customWidth="1"/>
    <col min="3" max="3" width="19.57421875" style="9" customWidth="1"/>
    <col min="4" max="4" width="4.57421875" style="9" customWidth="1"/>
    <col min="5" max="5" width="8.28125" style="8" customWidth="1"/>
    <col min="6" max="6" width="20.421875" style="12" customWidth="1"/>
    <col min="7" max="7" width="9.7109375" style="8" customWidth="1"/>
    <col min="8" max="8" width="8.00390625" style="8" customWidth="1"/>
    <col min="9" max="9" width="10.7109375" style="8" customWidth="1"/>
    <col min="10" max="16384" width="8.8515625" style="9" customWidth="1"/>
  </cols>
  <sheetData>
    <row r="1" spans="4:5" ht="1.5" customHeight="1">
      <c r="D1" s="9" t="s">
        <v>8</v>
      </c>
      <c r="E1" s="8">
        <v>2012</v>
      </c>
    </row>
    <row r="2" spans="1:9" ht="24.75" customHeight="1">
      <c r="A2" s="47" t="s">
        <v>134</v>
      </c>
      <c r="B2" s="47"/>
      <c r="C2" s="47"/>
      <c r="D2" s="47"/>
      <c r="E2" s="47"/>
      <c r="F2" s="47"/>
      <c r="G2" s="47"/>
      <c r="H2" s="47"/>
      <c r="I2" s="47"/>
    </row>
    <row r="3" spans="1:9" ht="16.5" customHeight="1">
      <c r="A3" s="1"/>
      <c r="B3" s="1"/>
      <c r="C3" s="1"/>
      <c r="D3" s="1"/>
      <c r="E3" s="10"/>
      <c r="F3" s="10"/>
      <c r="G3" s="1"/>
      <c r="H3" s="1"/>
      <c r="I3" s="1"/>
    </row>
    <row r="4" spans="1:9" ht="15.75">
      <c r="A4" s="48" t="s">
        <v>274</v>
      </c>
      <c r="B4" s="48"/>
      <c r="C4" s="48"/>
      <c r="D4" s="48"/>
      <c r="E4" s="48"/>
      <c r="F4" s="48"/>
      <c r="G4" s="48"/>
      <c r="H4" s="48"/>
      <c r="I4" s="49"/>
    </row>
    <row r="5" spans="1:9" ht="10.5" customHeight="1" thickBot="1">
      <c r="A5" s="46" t="s">
        <v>275</v>
      </c>
      <c r="B5" s="3"/>
      <c r="C5" s="3"/>
      <c r="D5" s="3"/>
      <c r="E5" s="3"/>
      <c r="F5" s="13"/>
      <c r="G5" s="2"/>
      <c r="H5" s="2"/>
      <c r="I5" s="3"/>
    </row>
    <row r="6" spans="1:9" ht="38.25">
      <c r="A6" s="23" t="s">
        <v>0</v>
      </c>
      <c r="B6" s="18" t="s">
        <v>11</v>
      </c>
      <c r="C6" s="24" t="s">
        <v>1</v>
      </c>
      <c r="D6" s="24" t="s">
        <v>7</v>
      </c>
      <c r="E6" s="18" t="s">
        <v>130</v>
      </c>
      <c r="F6" s="25" t="s">
        <v>2</v>
      </c>
      <c r="G6" s="26" t="s">
        <v>10</v>
      </c>
      <c r="H6" s="27" t="s">
        <v>9</v>
      </c>
      <c r="I6" s="28" t="s">
        <v>3</v>
      </c>
    </row>
    <row r="7" spans="1:9" s="17" customFormat="1" ht="12.75">
      <c r="A7" s="32">
        <v>1</v>
      </c>
      <c r="B7" s="21">
        <v>46</v>
      </c>
      <c r="C7" s="33" t="s">
        <v>167</v>
      </c>
      <c r="D7" s="21" t="s">
        <v>5</v>
      </c>
      <c r="E7" s="21">
        <v>1987</v>
      </c>
      <c r="F7" s="34" t="s">
        <v>168</v>
      </c>
      <c r="G7" s="21" t="str">
        <f aca="true" t="shared" si="0" ref="G7:G38">IF($D7="m",IF($E$1-$E7&gt;18,IF($E$1-$E7&lt;40,"A",IF($E$1-$E7&gt;49,IF($E$1-$E7&gt;59,"D","C"),"B")),"A"),IF($E$1-$E7&gt;18,IF($E$1-$E7&lt;40,"E","F"),"E"))</f>
        <v>A</v>
      </c>
      <c r="H7" s="21">
        <f>COUNTIF($G$7:$G7,$G7)</f>
        <v>1</v>
      </c>
      <c r="I7" s="35">
        <v>0.01076388888888889</v>
      </c>
    </row>
    <row r="8" spans="1:9" ht="12.75">
      <c r="A8" s="36">
        <v>2</v>
      </c>
      <c r="B8" s="37">
        <v>131</v>
      </c>
      <c r="C8" s="38" t="s">
        <v>27</v>
      </c>
      <c r="D8" s="37" t="s">
        <v>5</v>
      </c>
      <c r="E8" s="37">
        <v>1981</v>
      </c>
      <c r="F8" s="39" t="s">
        <v>28</v>
      </c>
      <c r="G8" s="37" t="str">
        <f t="shared" si="0"/>
        <v>A</v>
      </c>
      <c r="H8" s="37">
        <f>COUNTIF($G$7:$G8,$G8)</f>
        <v>2</v>
      </c>
      <c r="I8" s="40">
        <v>0.01087962962962963</v>
      </c>
    </row>
    <row r="9" spans="1:9" ht="12.75">
      <c r="A9" s="41">
        <v>3</v>
      </c>
      <c r="B9" s="42">
        <v>100</v>
      </c>
      <c r="C9" s="43" t="s">
        <v>204</v>
      </c>
      <c r="D9" s="42" t="s">
        <v>5</v>
      </c>
      <c r="E9" s="42">
        <v>1990</v>
      </c>
      <c r="F9" s="44" t="s">
        <v>12</v>
      </c>
      <c r="G9" s="42" t="str">
        <f t="shared" si="0"/>
        <v>A</v>
      </c>
      <c r="H9" s="42">
        <f>COUNTIF($G$7:$G9,$G9)</f>
        <v>3</v>
      </c>
      <c r="I9" s="45">
        <v>0.011145833333333334</v>
      </c>
    </row>
    <row r="10" spans="1:9" ht="12.75">
      <c r="A10" s="11">
        <v>4</v>
      </c>
      <c r="B10" s="6">
        <v>4</v>
      </c>
      <c r="C10" s="4" t="s">
        <v>136</v>
      </c>
      <c r="D10" s="6" t="s">
        <v>5</v>
      </c>
      <c r="E10" s="6">
        <v>1992</v>
      </c>
      <c r="F10" s="5" t="s">
        <v>137</v>
      </c>
      <c r="G10" s="6" t="str">
        <f t="shared" si="0"/>
        <v>A</v>
      </c>
      <c r="H10" s="6">
        <f>COUNTIF($G$7:$G10,$G10)</f>
        <v>4</v>
      </c>
      <c r="I10" s="7">
        <v>0.011203703703703704</v>
      </c>
    </row>
    <row r="11" spans="1:9" ht="12.75">
      <c r="A11" s="11">
        <v>5</v>
      </c>
      <c r="B11" s="6">
        <v>55</v>
      </c>
      <c r="C11" s="4" t="s">
        <v>178</v>
      </c>
      <c r="D11" s="6" t="s">
        <v>5</v>
      </c>
      <c r="E11" s="6">
        <v>1988</v>
      </c>
      <c r="F11" s="5" t="s">
        <v>107</v>
      </c>
      <c r="G11" s="6" t="str">
        <f t="shared" si="0"/>
        <v>A</v>
      </c>
      <c r="H11" s="6">
        <f>COUNTIF($G$7:$G11,$G11)</f>
        <v>5</v>
      </c>
      <c r="I11" s="7">
        <v>0.011284722222222222</v>
      </c>
    </row>
    <row r="12" spans="1:9" s="14" customFormat="1" ht="12.75">
      <c r="A12" s="11">
        <v>6</v>
      </c>
      <c r="B12" s="6">
        <v>136</v>
      </c>
      <c r="C12" s="4" t="s">
        <v>108</v>
      </c>
      <c r="D12" s="6" t="s">
        <v>5</v>
      </c>
      <c r="E12" s="6">
        <v>1986</v>
      </c>
      <c r="F12" s="5" t="s">
        <v>12</v>
      </c>
      <c r="G12" s="6" t="str">
        <f t="shared" si="0"/>
        <v>A</v>
      </c>
      <c r="H12" s="6">
        <f>COUNTIF($G$7:$G12,$G12)</f>
        <v>6</v>
      </c>
      <c r="I12" s="7">
        <v>0.011319444444444444</v>
      </c>
    </row>
    <row r="13" spans="1:9" ht="12.75">
      <c r="A13" s="11">
        <v>7</v>
      </c>
      <c r="B13" s="6">
        <v>156</v>
      </c>
      <c r="C13" s="4" t="s">
        <v>247</v>
      </c>
      <c r="D13" s="6" t="s">
        <v>5</v>
      </c>
      <c r="E13" s="6">
        <v>1983</v>
      </c>
      <c r="F13" s="5" t="s">
        <v>248</v>
      </c>
      <c r="G13" s="6" t="str">
        <f t="shared" si="0"/>
        <v>A</v>
      </c>
      <c r="H13" s="6">
        <f>COUNTIF($G$7:$G13,$G13)</f>
        <v>7</v>
      </c>
      <c r="I13" s="7">
        <v>0.01136574074074074</v>
      </c>
    </row>
    <row r="14" spans="1:9" ht="12.75">
      <c r="A14" s="11">
        <v>8</v>
      </c>
      <c r="B14" s="6">
        <v>28</v>
      </c>
      <c r="C14" s="4" t="s">
        <v>159</v>
      </c>
      <c r="D14" s="6" t="s">
        <v>5</v>
      </c>
      <c r="E14" s="6">
        <v>1991</v>
      </c>
      <c r="F14" s="5" t="s">
        <v>31</v>
      </c>
      <c r="G14" s="6" t="str">
        <f t="shared" si="0"/>
        <v>A</v>
      </c>
      <c r="H14" s="6">
        <f>COUNTIF($G$7:$G14,$G14)</f>
        <v>8</v>
      </c>
      <c r="I14" s="7">
        <v>0.012141203703703704</v>
      </c>
    </row>
    <row r="15" spans="1:9" ht="12.75">
      <c r="A15" s="11">
        <v>9</v>
      </c>
      <c r="B15" s="6">
        <v>105</v>
      </c>
      <c r="C15" s="4" t="s">
        <v>205</v>
      </c>
      <c r="D15" s="6" t="s">
        <v>5</v>
      </c>
      <c r="E15" s="6">
        <v>1983</v>
      </c>
      <c r="F15" s="5" t="s">
        <v>104</v>
      </c>
      <c r="G15" s="6" t="str">
        <f t="shared" si="0"/>
        <v>A</v>
      </c>
      <c r="H15" s="6">
        <f>COUNTIF($G$7:$G15,$G15)</f>
        <v>9</v>
      </c>
      <c r="I15" s="7">
        <v>0.01224537037037037</v>
      </c>
    </row>
    <row r="16" spans="1:9" ht="12.75">
      <c r="A16" s="11">
        <v>10</v>
      </c>
      <c r="B16" s="6">
        <v>42</v>
      </c>
      <c r="C16" s="4" t="s">
        <v>164</v>
      </c>
      <c r="D16" s="6" t="s">
        <v>5</v>
      </c>
      <c r="E16" s="6">
        <v>1987</v>
      </c>
      <c r="F16" s="5" t="s">
        <v>57</v>
      </c>
      <c r="G16" s="6" t="str">
        <f t="shared" si="0"/>
        <v>A</v>
      </c>
      <c r="H16" s="6">
        <f>COUNTIF($G$7:$G16,$G16)</f>
        <v>10</v>
      </c>
      <c r="I16" s="7">
        <v>0.012604166666666666</v>
      </c>
    </row>
    <row r="17" spans="1:9" ht="12.75">
      <c r="A17" s="11">
        <v>11</v>
      </c>
      <c r="B17" s="6">
        <v>9</v>
      </c>
      <c r="C17" s="4" t="s">
        <v>81</v>
      </c>
      <c r="D17" s="6" t="s">
        <v>5</v>
      </c>
      <c r="E17" s="6">
        <v>1983</v>
      </c>
      <c r="F17" s="5" t="s">
        <v>82</v>
      </c>
      <c r="G17" s="6" t="str">
        <f t="shared" si="0"/>
        <v>A</v>
      </c>
      <c r="H17" s="6">
        <f>COUNTIF($G$7:$G17,$G17)</f>
        <v>11</v>
      </c>
      <c r="I17" s="7">
        <v>0.012685185185185183</v>
      </c>
    </row>
    <row r="18" spans="1:9" ht="12.75">
      <c r="A18" s="11">
        <v>12</v>
      </c>
      <c r="B18" s="6">
        <v>152</v>
      </c>
      <c r="C18" s="4" t="s">
        <v>244</v>
      </c>
      <c r="D18" s="6" t="s">
        <v>5</v>
      </c>
      <c r="E18" s="6">
        <v>1983</v>
      </c>
      <c r="F18" s="5" t="s">
        <v>31</v>
      </c>
      <c r="G18" s="6" t="str">
        <f t="shared" si="0"/>
        <v>A</v>
      </c>
      <c r="H18" s="6">
        <f>COUNTIF($G$7:$G18,$G18)</f>
        <v>12</v>
      </c>
      <c r="I18" s="7">
        <v>0.012824074074074073</v>
      </c>
    </row>
    <row r="19" spans="1:9" ht="12.75">
      <c r="A19" s="11">
        <v>13</v>
      </c>
      <c r="B19" s="6">
        <v>106</v>
      </c>
      <c r="C19" s="4" t="s">
        <v>206</v>
      </c>
      <c r="D19" s="6" t="s">
        <v>5</v>
      </c>
      <c r="E19" s="6">
        <v>1993</v>
      </c>
      <c r="F19" s="5" t="s">
        <v>207</v>
      </c>
      <c r="G19" s="6" t="str">
        <f t="shared" si="0"/>
        <v>A</v>
      </c>
      <c r="H19" s="6">
        <f>COUNTIF($G$7:$G19,$G19)</f>
        <v>13</v>
      </c>
      <c r="I19" s="7">
        <v>0.012905092592592591</v>
      </c>
    </row>
    <row r="20" spans="1:9" ht="12.75">
      <c r="A20" s="11">
        <v>14</v>
      </c>
      <c r="B20" s="6">
        <v>84</v>
      </c>
      <c r="C20" s="4" t="s">
        <v>198</v>
      </c>
      <c r="D20" s="6" t="s">
        <v>5</v>
      </c>
      <c r="E20" s="6">
        <v>1991</v>
      </c>
      <c r="F20" s="5" t="s">
        <v>31</v>
      </c>
      <c r="G20" s="6" t="str">
        <f t="shared" si="0"/>
        <v>A</v>
      </c>
      <c r="H20" s="6">
        <f>COUNTIF($G$7:$G20,$G20)</f>
        <v>14</v>
      </c>
      <c r="I20" s="7">
        <v>0.013101851851851852</v>
      </c>
    </row>
    <row r="21" spans="1:9" ht="12.75">
      <c r="A21" s="11">
        <v>15</v>
      </c>
      <c r="B21" s="6">
        <v>130</v>
      </c>
      <c r="C21" s="4" t="s">
        <v>224</v>
      </c>
      <c r="D21" s="6" t="s">
        <v>5</v>
      </c>
      <c r="E21" s="6">
        <v>1985</v>
      </c>
      <c r="F21" s="5" t="s">
        <v>31</v>
      </c>
      <c r="G21" s="6" t="str">
        <f t="shared" si="0"/>
        <v>A</v>
      </c>
      <c r="H21" s="6">
        <f>COUNTIF($G$7:$G21,$G21)</f>
        <v>15</v>
      </c>
      <c r="I21" s="7">
        <v>0.013379629629629628</v>
      </c>
    </row>
    <row r="22" spans="1:9" ht="12.75">
      <c r="A22" s="11">
        <v>16</v>
      </c>
      <c r="B22" s="6">
        <v>73</v>
      </c>
      <c r="C22" s="4" t="s">
        <v>189</v>
      </c>
      <c r="D22" s="6" t="s">
        <v>5</v>
      </c>
      <c r="E22" s="6">
        <v>1978</v>
      </c>
      <c r="F22" s="5" t="s">
        <v>190</v>
      </c>
      <c r="G22" s="6" t="str">
        <f t="shared" si="0"/>
        <v>A</v>
      </c>
      <c r="H22" s="6">
        <f>COUNTIF($G$7:$G22,$G22)</f>
        <v>16</v>
      </c>
      <c r="I22" s="7">
        <v>0.013495370370370371</v>
      </c>
    </row>
    <row r="23" spans="1:9" ht="12.75">
      <c r="A23" s="11">
        <v>17</v>
      </c>
      <c r="B23" s="6">
        <v>132</v>
      </c>
      <c r="C23" s="4" t="s">
        <v>32</v>
      </c>
      <c r="D23" s="6" t="s">
        <v>5</v>
      </c>
      <c r="E23" s="6">
        <v>1992</v>
      </c>
      <c r="F23" s="5" t="s">
        <v>33</v>
      </c>
      <c r="G23" s="6" t="str">
        <f t="shared" si="0"/>
        <v>A</v>
      </c>
      <c r="H23" s="6">
        <f>COUNTIF($G$7:$G23,$G23)</f>
        <v>17</v>
      </c>
      <c r="I23" s="7">
        <v>0.013634259259259257</v>
      </c>
    </row>
    <row r="24" spans="1:9" ht="12.75">
      <c r="A24" s="11">
        <v>18</v>
      </c>
      <c r="B24" s="6">
        <v>92</v>
      </c>
      <c r="C24" s="4" t="s">
        <v>90</v>
      </c>
      <c r="D24" s="6" t="s">
        <v>5</v>
      </c>
      <c r="E24" s="6">
        <v>1982</v>
      </c>
      <c r="F24" s="5" t="s">
        <v>38</v>
      </c>
      <c r="G24" s="6" t="str">
        <f t="shared" si="0"/>
        <v>A</v>
      </c>
      <c r="H24" s="6">
        <f>COUNTIF($G$7:$G24,$G24)</f>
        <v>18</v>
      </c>
      <c r="I24" s="7">
        <v>0.013715277777777778</v>
      </c>
    </row>
    <row r="25" spans="1:9" ht="12.75">
      <c r="A25" s="11">
        <v>19</v>
      </c>
      <c r="B25" s="6">
        <v>35</v>
      </c>
      <c r="C25" s="4" t="s">
        <v>50</v>
      </c>
      <c r="D25" s="6" t="s">
        <v>5</v>
      </c>
      <c r="E25" s="6">
        <v>1973</v>
      </c>
      <c r="F25" s="5" t="s">
        <v>42</v>
      </c>
      <c r="G25" s="6" t="str">
        <f t="shared" si="0"/>
        <v>A</v>
      </c>
      <c r="H25" s="6">
        <f>COUNTIF($G$7:$G25,$G25)</f>
        <v>19</v>
      </c>
      <c r="I25" s="7">
        <v>0.01375</v>
      </c>
    </row>
    <row r="26" spans="1:9" ht="12.75">
      <c r="A26" s="11">
        <v>20</v>
      </c>
      <c r="B26" s="6">
        <v>150</v>
      </c>
      <c r="C26" s="4" t="s">
        <v>241</v>
      </c>
      <c r="D26" s="6" t="s">
        <v>5</v>
      </c>
      <c r="E26" s="6">
        <v>1983</v>
      </c>
      <c r="F26" s="5" t="s">
        <v>242</v>
      </c>
      <c r="G26" s="6" t="str">
        <f t="shared" si="0"/>
        <v>A</v>
      </c>
      <c r="H26" s="6">
        <f>COUNTIF($G$7:$G26,$G26)</f>
        <v>20</v>
      </c>
      <c r="I26" s="7">
        <v>0.013761574074074074</v>
      </c>
    </row>
    <row r="27" spans="1:9" ht="12.75">
      <c r="A27" s="11">
        <v>21</v>
      </c>
      <c r="B27" s="6">
        <v>104</v>
      </c>
      <c r="C27" s="4" t="s">
        <v>77</v>
      </c>
      <c r="D27" s="6" t="s">
        <v>5</v>
      </c>
      <c r="E27" s="6">
        <v>1993</v>
      </c>
      <c r="F27" s="5" t="s">
        <v>104</v>
      </c>
      <c r="G27" s="6" t="str">
        <f t="shared" si="0"/>
        <v>A</v>
      </c>
      <c r="H27" s="6">
        <f>COUNTIF($G$7:$G27,$G27)</f>
        <v>21</v>
      </c>
      <c r="I27" s="7">
        <v>0.013935185185185184</v>
      </c>
    </row>
    <row r="28" spans="1:9" ht="12.75">
      <c r="A28" s="11">
        <v>22</v>
      </c>
      <c r="B28" s="6">
        <v>180</v>
      </c>
      <c r="C28" s="4" t="s">
        <v>261</v>
      </c>
      <c r="D28" s="6" t="s">
        <v>5</v>
      </c>
      <c r="E28" s="6">
        <v>1991</v>
      </c>
      <c r="F28" s="5" t="s">
        <v>16</v>
      </c>
      <c r="G28" s="6" t="str">
        <f t="shared" si="0"/>
        <v>A</v>
      </c>
      <c r="H28" s="6">
        <f>COUNTIF($G$7:$G28,$G28)</f>
        <v>22</v>
      </c>
      <c r="I28" s="7">
        <v>0.013981481481481482</v>
      </c>
    </row>
    <row r="29" spans="1:9" ht="12.75">
      <c r="A29" s="11">
        <v>23</v>
      </c>
      <c r="B29" s="6">
        <v>113</v>
      </c>
      <c r="C29" s="4" t="s">
        <v>209</v>
      </c>
      <c r="D29" s="6" t="s">
        <v>5</v>
      </c>
      <c r="E29" s="6">
        <v>1985</v>
      </c>
      <c r="F29" s="5" t="s">
        <v>104</v>
      </c>
      <c r="G29" s="6" t="str">
        <f t="shared" si="0"/>
        <v>A</v>
      </c>
      <c r="H29" s="6">
        <f>COUNTIF($G$7:$G29,$G29)</f>
        <v>23</v>
      </c>
      <c r="I29" s="7">
        <v>0.014201388888888888</v>
      </c>
    </row>
    <row r="30" spans="1:9" ht="12.75">
      <c r="A30" s="11">
        <v>24</v>
      </c>
      <c r="B30" s="6">
        <v>48</v>
      </c>
      <c r="C30" s="4" t="s">
        <v>13</v>
      </c>
      <c r="D30" s="6" t="s">
        <v>5</v>
      </c>
      <c r="E30" s="6">
        <v>1992</v>
      </c>
      <c r="F30" s="5" t="s">
        <v>14</v>
      </c>
      <c r="G30" s="6" t="str">
        <f t="shared" si="0"/>
        <v>A</v>
      </c>
      <c r="H30" s="6">
        <f>COUNTIF($G$7:$G30,$G30)</f>
        <v>24</v>
      </c>
      <c r="I30" s="7">
        <v>0.01480324074074074</v>
      </c>
    </row>
    <row r="31" spans="1:9" ht="12.75">
      <c r="A31" s="11">
        <v>25</v>
      </c>
      <c r="B31" s="6">
        <v>190</v>
      </c>
      <c r="C31" s="4" t="s">
        <v>87</v>
      </c>
      <c r="D31" s="6" t="s">
        <v>5</v>
      </c>
      <c r="E31" s="6">
        <v>1987</v>
      </c>
      <c r="F31" s="5" t="s">
        <v>29</v>
      </c>
      <c r="G31" s="6" t="str">
        <f t="shared" si="0"/>
        <v>A</v>
      </c>
      <c r="H31" s="6">
        <f>COUNTIF($G$7:$G31,$G31)</f>
        <v>25</v>
      </c>
      <c r="I31" s="7">
        <v>0.014872685185185185</v>
      </c>
    </row>
    <row r="32" spans="1:9" ht="12.75">
      <c r="A32" s="11">
        <v>26</v>
      </c>
      <c r="B32" s="6">
        <v>58</v>
      </c>
      <c r="C32" s="4" t="s">
        <v>179</v>
      </c>
      <c r="D32" s="6" t="s">
        <v>5</v>
      </c>
      <c r="E32" s="6">
        <v>1985</v>
      </c>
      <c r="F32" s="5" t="s">
        <v>34</v>
      </c>
      <c r="G32" s="6" t="str">
        <f t="shared" si="0"/>
        <v>A</v>
      </c>
      <c r="H32" s="6">
        <f>COUNTIF($G$7:$G32,$G32)</f>
        <v>26</v>
      </c>
      <c r="I32" s="7">
        <v>0.015046296296296295</v>
      </c>
    </row>
    <row r="33" spans="1:9" ht="12.75">
      <c r="A33" s="11">
        <v>27</v>
      </c>
      <c r="B33" s="6">
        <v>60</v>
      </c>
      <c r="C33" s="4" t="s">
        <v>113</v>
      </c>
      <c r="D33" s="6" t="s">
        <v>5</v>
      </c>
      <c r="E33" s="6">
        <v>1977</v>
      </c>
      <c r="F33" s="5" t="s">
        <v>16</v>
      </c>
      <c r="G33" s="6" t="str">
        <f t="shared" si="0"/>
        <v>A</v>
      </c>
      <c r="H33" s="6">
        <f>COUNTIF($G$7:$G33,$G33)</f>
        <v>27</v>
      </c>
      <c r="I33" s="7">
        <v>0.015046296296296295</v>
      </c>
    </row>
    <row r="34" spans="1:9" ht="12.75">
      <c r="A34" s="11">
        <v>28</v>
      </c>
      <c r="B34" s="6">
        <v>16</v>
      </c>
      <c r="C34" s="4" t="s">
        <v>146</v>
      </c>
      <c r="D34" s="6" t="s">
        <v>5</v>
      </c>
      <c r="E34" s="6">
        <v>1988</v>
      </c>
      <c r="F34" s="5" t="s">
        <v>109</v>
      </c>
      <c r="G34" s="6" t="str">
        <f t="shared" si="0"/>
        <v>A</v>
      </c>
      <c r="H34" s="6">
        <f>COUNTIF($G$7:$G34,$G34)</f>
        <v>28</v>
      </c>
      <c r="I34" s="7">
        <v>0.015162037037037036</v>
      </c>
    </row>
    <row r="35" spans="1:9" ht="12.75">
      <c r="A35" s="11">
        <v>29</v>
      </c>
      <c r="B35" s="6">
        <v>184</v>
      </c>
      <c r="C35" s="4" t="s">
        <v>73</v>
      </c>
      <c r="D35" s="6" t="s">
        <v>5</v>
      </c>
      <c r="E35" s="6">
        <v>1994</v>
      </c>
      <c r="F35" s="5" t="s">
        <v>72</v>
      </c>
      <c r="G35" s="6" t="str">
        <f t="shared" si="0"/>
        <v>A</v>
      </c>
      <c r="H35" s="6">
        <f>COUNTIF($G$7:$G35,$G35)</f>
        <v>29</v>
      </c>
      <c r="I35" s="7">
        <v>0.015266203703703705</v>
      </c>
    </row>
    <row r="36" spans="1:9" ht="12.75">
      <c r="A36" s="11">
        <v>30</v>
      </c>
      <c r="B36" s="6">
        <v>140</v>
      </c>
      <c r="C36" s="4" t="s">
        <v>233</v>
      </c>
      <c r="D36" s="6" t="s">
        <v>5</v>
      </c>
      <c r="E36" s="6">
        <v>1979</v>
      </c>
      <c r="F36" s="5" t="s">
        <v>16</v>
      </c>
      <c r="G36" s="6" t="str">
        <f t="shared" si="0"/>
        <v>A</v>
      </c>
      <c r="H36" s="6">
        <f>COUNTIF($G$7:$G36,$G36)</f>
        <v>30</v>
      </c>
      <c r="I36" s="7">
        <v>0.015520833333333333</v>
      </c>
    </row>
    <row r="37" spans="1:9" ht="12.75">
      <c r="A37" s="11">
        <v>31</v>
      </c>
      <c r="B37" s="6">
        <v>158</v>
      </c>
      <c r="C37" s="4" t="s">
        <v>94</v>
      </c>
      <c r="D37" s="6" t="s">
        <v>5</v>
      </c>
      <c r="E37" s="6">
        <v>1982</v>
      </c>
      <c r="F37" s="5" t="s">
        <v>29</v>
      </c>
      <c r="G37" s="6" t="str">
        <f t="shared" si="0"/>
        <v>A</v>
      </c>
      <c r="H37" s="6">
        <f>COUNTIF($G$7:$G37,$G37)</f>
        <v>31</v>
      </c>
      <c r="I37" s="7">
        <v>0.01570601851851852</v>
      </c>
    </row>
    <row r="38" spans="1:9" ht="12.75">
      <c r="A38" s="11">
        <v>32</v>
      </c>
      <c r="B38" s="6">
        <v>95</v>
      </c>
      <c r="C38" s="4" t="s">
        <v>199</v>
      </c>
      <c r="D38" s="6" t="s">
        <v>5</v>
      </c>
      <c r="E38" s="6">
        <v>1990</v>
      </c>
      <c r="F38" s="5" t="s">
        <v>16</v>
      </c>
      <c r="G38" s="6" t="str">
        <f t="shared" si="0"/>
        <v>A</v>
      </c>
      <c r="H38" s="6">
        <f>COUNTIF($G$7:$G38,$G38)</f>
        <v>32</v>
      </c>
      <c r="I38" s="7">
        <v>0.015717592592592592</v>
      </c>
    </row>
    <row r="39" spans="1:9" ht="12.75">
      <c r="A39" s="11">
        <v>33</v>
      </c>
      <c r="B39" s="6">
        <v>21</v>
      </c>
      <c r="C39" s="4" t="s">
        <v>150</v>
      </c>
      <c r="D39" s="6" t="s">
        <v>5</v>
      </c>
      <c r="E39" s="6">
        <v>1975</v>
      </c>
      <c r="F39" s="5" t="s">
        <v>151</v>
      </c>
      <c r="G39" s="6" t="str">
        <f aca="true" t="shared" si="1" ref="G39:G70">IF($D39="m",IF($E$1-$E39&gt;18,IF($E$1-$E39&lt;40,"A",IF($E$1-$E39&gt;49,IF($E$1-$E39&gt;59,"D","C"),"B")),"A"),IF($E$1-$E39&gt;18,IF($E$1-$E39&lt;40,"E","F"),"E"))</f>
        <v>A</v>
      </c>
      <c r="H39" s="6">
        <f>COUNTIF($G$7:$G39,$G39)</f>
        <v>33</v>
      </c>
      <c r="I39" s="7">
        <v>0.015868055555555555</v>
      </c>
    </row>
    <row r="40" spans="1:9" ht="12.75">
      <c r="A40" s="11">
        <v>34</v>
      </c>
      <c r="B40" s="6">
        <v>166</v>
      </c>
      <c r="C40" s="4" t="s">
        <v>66</v>
      </c>
      <c r="D40" s="6" t="s">
        <v>5</v>
      </c>
      <c r="E40" s="6">
        <v>1974</v>
      </c>
      <c r="F40" s="5" t="s">
        <v>67</v>
      </c>
      <c r="G40" s="6" t="str">
        <f t="shared" si="1"/>
        <v>A</v>
      </c>
      <c r="H40" s="6">
        <f>COUNTIF($G$7:$G40,$G40)</f>
        <v>34</v>
      </c>
      <c r="I40" s="7">
        <v>0.01596064814814815</v>
      </c>
    </row>
    <row r="41" spans="1:9" ht="12.75">
      <c r="A41" s="11">
        <v>35</v>
      </c>
      <c r="B41" s="6">
        <v>121</v>
      </c>
      <c r="C41" s="4" t="s">
        <v>218</v>
      </c>
      <c r="D41" s="6" t="s">
        <v>5</v>
      </c>
      <c r="E41" s="6">
        <v>1975</v>
      </c>
      <c r="F41" s="5" t="s">
        <v>16</v>
      </c>
      <c r="G41" s="6" t="str">
        <f t="shared" si="1"/>
        <v>A</v>
      </c>
      <c r="H41" s="6">
        <f>COUNTIF($G$7:$G41,$G41)</f>
        <v>35</v>
      </c>
      <c r="I41" s="7">
        <v>0.016145833333333335</v>
      </c>
    </row>
    <row r="42" spans="1:9" ht="12.75">
      <c r="A42" s="11">
        <v>36</v>
      </c>
      <c r="B42" s="6">
        <v>162</v>
      </c>
      <c r="C42" s="4" t="s">
        <v>35</v>
      </c>
      <c r="D42" s="6" t="s">
        <v>5</v>
      </c>
      <c r="E42" s="6">
        <v>1992</v>
      </c>
      <c r="F42" s="5" t="s">
        <v>36</v>
      </c>
      <c r="G42" s="6" t="str">
        <f t="shared" si="1"/>
        <v>A</v>
      </c>
      <c r="H42" s="6">
        <f>COUNTIF($G$7:$G42,$G42)</f>
        <v>36</v>
      </c>
      <c r="I42" s="7">
        <v>0.016203703703703703</v>
      </c>
    </row>
    <row r="43" spans="1:9" ht="12.75">
      <c r="A43" s="11">
        <v>37</v>
      </c>
      <c r="B43" s="6">
        <v>3</v>
      </c>
      <c r="C43" s="4" t="s">
        <v>135</v>
      </c>
      <c r="D43" s="6" t="s">
        <v>5</v>
      </c>
      <c r="E43" s="6">
        <v>1973</v>
      </c>
      <c r="F43" s="5" t="s">
        <v>97</v>
      </c>
      <c r="G43" s="6" t="str">
        <f t="shared" si="1"/>
        <v>A</v>
      </c>
      <c r="H43" s="6">
        <f>COUNTIF($G$7:$G43,$G43)</f>
        <v>37</v>
      </c>
      <c r="I43" s="7">
        <v>0.01633101851851852</v>
      </c>
    </row>
    <row r="44" spans="1:9" ht="12.75">
      <c r="A44" s="11">
        <v>38</v>
      </c>
      <c r="B44" s="6">
        <v>175</v>
      </c>
      <c r="C44" s="4" t="s">
        <v>256</v>
      </c>
      <c r="D44" s="6" t="s">
        <v>5</v>
      </c>
      <c r="E44" s="6">
        <v>1990</v>
      </c>
      <c r="F44" s="5" t="s">
        <v>127</v>
      </c>
      <c r="G44" s="6" t="str">
        <f t="shared" si="1"/>
        <v>A</v>
      </c>
      <c r="H44" s="6">
        <f>COUNTIF($G$7:$G44,$G44)</f>
        <v>38</v>
      </c>
      <c r="I44" s="7">
        <v>0.016666666666666666</v>
      </c>
    </row>
    <row r="45" spans="1:9" ht="12.75">
      <c r="A45" s="11">
        <v>39</v>
      </c>
      <c r="B45" s="6">
        <v>168</v>
      </c>
      <c r="C45" s="4" t="s">
        <v>91</v>
      </c>
      <c r="D45" s="6" t="s">
        <v>5</v>
      </c>
      <c r="E45" s="6">
        <v>1981</v>
      </c>
      <c r="F45" s="5" t="s">
        <v>16</v>
      </c>
      <c r="G45" s="6" t="str">
        <f t="shared" si="1"/>
        <v>A</v>
      </c>
      <c r="H45" s="6">
        <f>COUNTIF($G$7:$G45,$G45)</f>
        <v>39</v>
      </c>
      <c r="I45" s="7">
        <v>0.01675925925925926</v>
      </c>
    </row>
    <row r="46" spans="1:9" ht="12.75">
      <c r="A46" s="11">
        <v>40</v>
      </c>
      <c r="B46" s="6">
        <v>139</v>
      </c>
      <c r="C46" s="4" t="s">
        <v>232</v>
      </c>
      <c r="D46" s="6" t="s">
        <v>5</v>
      </c>
      <c r="E46" s="6">
        <v>1984</v>
      </c>
      <c r="F46" s="5" t="s">
        <v>22</v>
      </c>
      <c r="G46" s="6" t="str">
        <f t="shared" si="1"/>
        <v>A</v>
      </c>
      <c r="H46" s="6">
        <f>COUNTIF($G$7:$G46,$G46)</f>
        <v>40</v>
      </c>
      <c r="I46" s="7">
        <v>0.016840277777777777</v>
      </c>
    </row>
    <row r="47" spans="1:9" ht="12.75">
      <c r="A47" s="11">
        <v>41</v>
      </c>
      <c r="B47" s="6">
        <v>143</v>
      </c>
      <c r="C47" s="4" t="s">
        <v>118</v>
      </c>
      <c r="D47" s="6" t="s">
        <v>5</v>
      </c>
      <c r="E47" s="6">
        <v>1990</v>
      </c>
      <c r="F47" s="5" t="s">
        <v>237</v>
      </c>
      <c r="G47" s="6" t="str">
        <f t="shared" si="1"/>
        <v>A</v>
      </c>
      <c r="H47" s="6">
        <f>COUNTIF($G$7:$G47,$G47)</f>
        <v>41</v>
      </c>
      <c r="I47" s="7">
        <v>0.016979166666666667</v>
      </c>
    </row>
    <row r="48" spans="1:9" ht="12.75">
      <c r="A48" s="11">
        <v>42</v>
      </c>
      <c r="B48" s="6">
        <v>69</v>
      </c>
      <c r="C48" s="4" t="s">
        <v>188</v>
      </c>
      <c r="D48" s="6" t="s">
        <v>5</v>
      </c>
      <c r="E48" s="6">
        <v>1987</v>
      </c>
      <c r="F48" s="5" t="s">
        <v>29</v>
      </c>
      <c r="G48" s="6" t="str">
        <f t="shared" si="1"/>
        <v>A</v>
      </c>
      <c r="H48" s="6">
        <f>COUNTIF($G$7:$G48,$G48)</f>
        <v>42</v>
      </c>
      <c r="I48" s="7">
        <v>0.017187499999999998</v>
      </c>
    </row>
    <row r="49" spans="1:9" ht="12.75">
      <c r="A49" s="11">
        <v>43</v>
      </c>
      <c r="B49" s="6">
        <v>2</v>
      </c>
      <c r="C49" s="4" t="s">
        <v>117</v>
      </c>
      <c r="D49" s="6" t="s">
        <v>5</v>
      </c>
      <c r="E49" s="6">
        <v>1973</v>
      </c>
      <c r="F49" s="5" t="s">
        <v>97</v>
      </c>
      <c r="G49" s="6" t="str">
        <f t="shared" si="1"/>
        <v>A</v>
      </c>
      <c r="H49" s="6">
        <f>COUNTIF($G$7:$G49,$G49)</f>
        <v>43</v>
      </c>
      <c r="I49" s="7">
        <v>0.017881944444444443</v>
      </c>
    </row>
    <row r="50" spans="1:9" ht="12.75">
      <c r="A50" s="11">
        <v>44</v>
      </c>
      <c r="B50" s="6">
        <v>191</v>
      </c>
      <c r="C50" s="4" t="s">
        <v>270</v>
      </c>
      <c r="D50" s="6" t="s">
        <v>5</v>
      </c>
      <c r="E50" s="6">
        <v>1973</v>
      </c>
      <c r="F50" s="5" t="s">
        <v>34</v>
      </c>
      <c r="G50" s="6" t="str">
        <f t="shared" si="1"/>
        <v>A</v>
      </c>
      <c r="H50" s="6">
        <f>COUNTIF($G$7:$G50,$G50)</f>
        <v>44</v>
      </c>
      <c r="I50" s="7">
        <v>0.018043981481481484</v>
      </c>
    </row>
    <row r="51" spans="1:9" ht="12.75">
      <c r="A51" s="11">
        <v>45</v>
      </c>
      <c r="B51" s="6">
        <v>170</v>
      </c>
      <c r="C51" s="4" t="s">
        <v>21</v>
      </c>
      <c r="D51" s="6" t="s">
        <v>5</v>
      </c>
      <c r="E51" s="6">
        <v>1975</v>
      </c>
      <c r="F51" s="5" t="s">
        <v>22</v>
      </c>
      <c r="G51" s="6" t="str">
        <f t="shared" si="1"/>
        <v>A</v>
      </c>
      <c r="H51" s="6">
        <f>COUNTIF($G$7:$G51,$G51)</f>
        <v>45</v>
      </c>
      <c r="I51" s="7">
        <v>0.018125</v>
      </c>
    </row>
    <row r="52" spans="1:9" ht="12.75">
      <c r="A52" s="11">
        <v>46</v>
      </c>
      <c r="B52" s="6">
        <v>22</v>
      </c>
      <c r="C52" s="4" t="s">
        <v>152</v>
      </c>
      <c r="D52" s="6" t="s">
        <v>5</v>
      </c>
      <c r="E52" s="6">
        <v>1977</v>
      </c>
      <c r="F52" s="5" t="s">
        <v>151</v>
      </c>
      <c r="G52" s="6" t="str">
        <f t="shared" si="1"/>
        <v>A</v>
      </c>
      <c r="H52" s="6">
        <f>COUNTIF($G$7:$G52,$G52)</f>
        <v>46</v>
      </c>
      <c r="I52" s="7">
        <v>0.01861111111111111</v>
      </c>
    </row>
    <row r="53" spans="1:9" ht="12.75">
      <c r="A53" s="11">
        <v>47</v>
      </c>
      <c r="B53" s="6">
        <v>62</v>
      </c>
      <c r="C53" s="4" t="s">
        <v>183</v>
      </c>
      <c r="D53" s="6" t="s">
        <v>5</v>
      </c>
      <c r="E53" s="6">
        <v>1976</v>
      </c>
      <c r="F53" s="5" t="s">
        <v>39</v>
      </c>
      <c r="G53" s="6" t="str">
        <f t="shared" si="1"/>
        <v>A</v>
      </c>
      <c r="H53" s="6">
        <f>COUNTIF($G$7:$G53,$G53)</f>
        <v>47</v>
      </c>
      <c r="I53" s="7">
        <v>0.018912037037037036</v>
      </c>
    </row>
    <row r="54" spans="1:9" ht="12.75">
      <c r="A54" s="11">
        <v>48</v>
      </c>
      <c r="B54" s="6">
        <v>43</v>
      </c>
      <c r="C54" s="4" t="s">
        <v>165</v>
      </c>
      <c r="D54" s="6" t="s">
        <v>5</v>
      </c>
      <c r="E54" s="6">
        <v>1990</v>
      </c>
      <c r="F54" s="5" t="s">
        <v>237</v>
      </c>
      <c r="G54" s="6" t="str">
        <f t="shared" si="1"/>
        <v>A</v>
      </c>
      <c r="H54" s="6">
        <f>COUNTIF($G$7:$G54,$G54)</f>
        <v>48</v>
      </c>
      <c r="I54" s="7">
        <v>0.01892361111111111</v>
      </c>
    </row>
    <row r="55" spans="1:9" ht="12.75">
      <c r="A55" s="11">
        <v>49</v>
      </c>
      <c r="B55" s="6">
        <v>185</v>
      </c>
      <c r="C55" s="4" t="s">
        <v>265</v>
      </c>
      <c r="D55" s="6" t="s">
        <v>5</v>
      </c>
      <c r="E55" s="6">
        <v>1984</v>
      </c>
      <c r="F55" s="5" t="s">
        <v>266</v>
      </c>
      <c r="G55" s="6" t="str">
        <f t="shared" si="1"/>
        <v>A</v>
      </c>
      <c r="H55" s="6">
        <f>COUNTIF($G$7:$G55,$G55)</f>
        <v>49</v>
      </c>
      <c r="I55" s="7">
        <v>0.01898148148148148</v>
      </c>
    </row>
    <row r="56" spans="1:9" ht="12.75">
      <c r="A56" s="11">
        <v>50</v>
      </c>
      <c r="B56" s="6">
        <v>33</v>
      </c>
      <c r="C56" s="4" t="s">
        <v>51</v>
      </c>
      <c r="D56" s="6" t="s">
        <v>5</v>
      </c>
      <c r="E56" s="6">
        <v>1978</v>
      </c>
      <c r="F56" s="5" t="s">
        <v>42</v>
      </c>
      <c r="G56" s="6" t="str">
        <f t="shared" si="1"/>
        <v>A</v>
      </c>
      <c r="H56" s="6">
        <f>COUNTIF($G$7:$G56,$G56)</f>
        <v>50</v>
      </c>
      <c r="I56" s="7">
        <v>0.01920138888888889</v>
      </c>
    </row>
    <row r="57" spans="1:9" ht="12.75">
      <c r="A57" s="11">
        <v>51</v>
      </c>
      <c r="B57" s="6">
        <v>34</v>
      </c>
      <c r="C57" s="4" t="s">
        <v>54</v>
      </c>
      <c r="D57" s="6" t="s">
        <v>5</v>
      </c>
      <c r="E57" s="6">
        <v>1992</v>
      </c>
      <c r="F57" s="5" t="s">
        <v>42</v>
      </c>
      <c r="G57" s="6" t="str">
        <f t="shared" si="1"/>
        <v>A</v>
      </c>
      <c r="H57" s="6">
        <f>COUNTIF($G$7:$G57,$G57)</f>
        <v>51</v>
      </c>
      <c r="I57" s="7">
        <v>0.01920138888888889</v>
      </c>
    </row>
    <row r="58" spans="1:9" ht="12.75">
      <c r="A58" s="11">
        <v>52</v>
      </c>
      <c r="B58" s="6">
        <v>194</v>
      </c>
      <c r="C58" s="4" t="s">
        <v>43</v>
      </c>
      <c r="D58" s="6" t="s">
        <v>5</v>
      </c>
      <c r="E58" s="6">
        <v>1994</v>
      </c>
      <c r="F58" s="5" t="s">
        <v>42</v>
      </c>
      <c r="G58" s="6" t="str">
        <f t="shared" si="1"/>
        <v>A</v>
      </c>
      <c r="H58" s="6">
        <f>COUNTIF($G$7:$G58,$G58)</f>
        <v>52</v>
      </c>
      <c r="I58" s="7">
        <v>0.01920138888888889</v>
      </c>
    </row>
    <row r="59" spans="1:9" ht="12.75">
      <c r="A59" s="11">
        <v>53</v>
      </c>
      <c r="B59" s="6">
        <v>133</v>
      </c>
      <c r="C59" s="4" t="s">
        <v>225</v>
      </c>
      <c r="D59" s="6" t="s">
        <v>5</v>
      </c>
      <c r="E59" s="6">
        <v>1981</v>
      </c>
      <c r="F59" s="5" t="s">
        <v>226</v>
      </c>
      <c r="G59" s="6" t="str">
        <f t="shared" si="1"/>
        <v>A</v>
      </c>
      <c r="H59" s="6">
        <f>COUNTIF($G$7:$G59,$G59)</f>
        <v>53</v>
      </c>
      <c r="I59" s="7">
        <v>0.01982638888888889</v>
      </c>
    </row>
    <row r="60" spans="1:9" ht="12.75">
      <c r="A60" s="11">
        <v>54</v>
      </c>
      <c r="B60" s="6">
        <v>96</v>
      </c>
      <c r="C60" s="4" t="s">
        <v>200</v>
      </c>
      <c r="D60" s="6" t="s">
        <v>5</v>
      </c>
      <c r="E60" s="6">
        <v>1990</v>
      </c>
      <c r="F60" s="5" t="s">
        <v>16</v>
      </c>
      <c r="G60" s="6" t="str">
        <f t="shared" si="1"/>
        <v>A</v>
      </c>
      <c r="H60" s="6">
        <f>COUNTIF($G$7:$G60,$G60)</f>
        <v>54</v>
      </c>
      <c r="I60" s="7">
        <v>0.019849537037037037</v>
      </c>
    </row>
    <row r="61" spans="1:9" ht="12.75">
      <c r="A61" s="11">
        <v>55</v>
      </c>
      <c r="B61" s="6">
        <v>26</v>
      </c>
      <c r="C61" s="4" t="s">
        <v>155</v>
      </c>
      <c r="D61" s="6" t="s">
        <v>5</v>
      </c>
      <c r="E61" s="6">
        <v>1988</v>
      </c>
      <c r="F61" s="5" t="s">
        <v>156</v>
      </c>
      <c r="G61" s="6" t="str">
        <f t="shared" si="1"/>
        <v>A</v>
      </c>
      <c r="H61" s="6">
        <f>COUNTIF($G$7:$G61,$G61)</f>
        <v>55</v>
      </c>
      <c r="I61" s="7">
        <v>0.020104166666666666</v>
      </c>
    </row>
    <row r="62" spans="1:9" ht="12.75">
      <c r="A62" s="11">
        <v>56</v>
      </c>
      <c r="B62" s="6">
        <v>187</v>
      </c>
      <c r="C62" s="4" t="s">
        <v>267</v>
      </c>
      <c r="D62" s="6" t="s">
        <v>5</v>
      </c>
      <c r="E62" s="6">
        <v>1977</v>
      </c>
      <c r="F62" s="5" t="s">
        <v>14</v>
      </c>
      <c r="G62" s="6" t="str">
        <f t="shared" si="1"/>
        <v>A</v>
      </c>
      <c r="H62" s="6">
        <f>COUNTIF($G$7:$G62,$G62)</f>
        <v>56</v>
      </c>
      <c r="I62" s="7">
        <v>0.02017361111111111</v>
      </c>
    </row>
    <row r="63" spans="1:9" ht="12.75">
      <c r="A63" s="11">
        <v>57</v>
      </c>
      <c r="B63" s="6">
        <v>135</v>
      </c>
      <c r="C63" s="4" t="s">
        <v>229</v>
      </c>
      <c r="D63" s="6" t="s">
        <v>5</v>
      </c>
      <c r="E63" s="6">
        <v>1986</v>
      </c>
      <c r="F63" s="5" t="s">
        <v>230</v>
      </c>
      <c r="G63" s="6" t="str">
        <f t="shared" si="1"/>
        <v>A</v>
      </c>
      <c r="H63" s="6">
        <f>COUNTIF($G$7:$G63,$G63)</f>
        <v>57</v>
      </c>
      <c r="I63" s="7">
        <v>0.020185185185185184</v>
      </c>
    </row>
    <row r="64" spans="1:9" ht="12.75">
      <c r="A64" s="11">
        <v>58</v>
      </c>
      <c r="B64" s="6">
        <v>107</v>
      </c>
      <c r="C64" s="4" t="s">
        <v>208</v>
      </c>
      <c r="D64" s="6" t="s">
        <v>5</v>
      </c>
      <c r="E64" s="6">
        <v>1975</v>
      </c>
      <c r="F64" s="5" t="s">
        <v>97</v>
      </c>
      <c r="G64" s="6" t="str">
        <f t="shared" si="1"/>
        <v>A</v>
      </c>
      <c r="H64" s="6">
        <f>COUNTIF($G$7:$G64,$G64)</f>
        <v>58</v>
      </c>
      <c r="I64" s="7">
        <v>0.020520833333333332</v>
      </c>
    </row>
    <row r="65" spans="1:9" ht="12.75">
      <c r="A65" s="11">
        <v>59</v>
      </c>
      <c r="B65" s="6">
        <v>153</v>
      </c>
      <c r="C65" s="4" t="s">
        <v>92</v>
      </c>
      <c r="D65" s="6" t="s">
        <v>5</v>
      </c>
      <c r="E65" s="6">
        <v>1973</v>
      </c>
      <c r="F65" s="5" t="s">
        <v>93</v>
      </c>
      <c r="G65" s="6" t="str">
        <f t="shared" si="1"/>
        <v>A</v>
      </c>
      <c r="H65" s="6">
        <f>COUNTIF($G$7:$G65,$G65)</f>
        <v>59</v>
      </c>
      <c r="I65" s="7">
        <v>0.020532407407407405</v>
      </c>
    </row>
    <row r="66" spans="1:9" ht="12.75">
      <c r="A66" s="11">
        <v>60</v>
      </c>
      <c r="B66" s="6">
        <v>50</v>
      </c>
      <c r="C66" s="4" t="s">
        <v>171</v>
      </c>
      <c r="D66" s="6" t="s">
        <v>5</v>
      </c>
      <c r="E66" s="6">
        <v>1975</v>
      </c>
      <c r="F66" s="5" t="s">
        <v>170</v>
      </c>
      <c r="G66" s="6" t="str">
        <f t="shared" si="1"/>
        <v>A</v>
      </c>
      <c r="H66" s="6">
        <f>COUNTIF($G$7:$G66,$G66)</f>
        <v>60</v>
      </c>
      <c r="I66" s="7">
        <v>0.02079861111111111</v>
      </c>
    </row>
    <row r="67" spans="1:9" ht="12.75">
      <c r="A67" s="11">
        <v>61</v>
      </c>
      <c r="B67" s="6">
        <v>75</v>
      </c>
      <c r="C67" s="4" t="s">
        <v>192</v>
      </c>
      <c r="D67" s="6" t="s">
        <v>5</v>
      </c>
      <c r="E67" s="6">
        <v>1993</v>
      </c>
      <c r="F67" s="5" t="s">
        <v>16</v>
      </c>
      <c r="G67" s="6" t="str">
        <f t="shared" si="1"/>
        <v>A</v>
      </c>
      <c r="H67" s="6">
        <f>COUNTIF($G$7:$G67,$G67)</f>
        <v>61</v>
      </c>
      <c r="I67" s="7">
        <v>0.021099537037037038</v>
      </c>
    </row>
    <row r="68" spans="1:9" ht="12.75">
      <c r="A68" s="11">
        <v>62</v>
      </c>
      <c r="B68" s="6">
        <v>76</v>
      </c>
      <c r="C68" s="4" t="s">
        <v>194</v>
      </c>
      <c r="D68" s="6" t="s">
        <v>5</v>
      </c>
      <c r="E68" s="6">
        <v>1989</v>
      </c>
      <c r="F68" s="5" t="s">
        <v>16</v>
      </c>
      <c r="G68" s="6" t="str">
        <f t="shared" si="1"/>
        <v>A</v>
      </c>
      <c r="H68" s="6">
        <f>COUNTIF($G$7:$G68,$G68)</f>
        <v>62</v>
      </c>
      <c r="I68" s="7">
        <v>0.021099537037037038</v>
      </c>
    </row>
    <row r="69" spans="1:9" ht="12.75">
      <c r="A69" s="11">
        <v>63</v>
      </c>
      <c r="B69" s="6">
        <v>77</v>
      </c>
      <c r="C69" s="4" t="s">
        <v>193</v>
      </c>
      <c r="D69" s="6" t="s">
        <v>5</v>
      </c>
      <c r="E69" s="6">
        <v>1994</v>
      </c>
      <c r="F69" s="5" t="s">
        <v>16</v>
      </c>
      <c r="G69" s="6" t="str">
        <f t="shared" si="1"/>
        <v>A</v>
      </c>
      <c r="H69" s="6">
        <f>COUNTIF($G$7:$G69,$G69)</f>
        <v>63</v>
      </c>
      <c r="I69" s="7">
        <v>0.021099537037037038</v>
      </c>
    </row>
    <row r="70" spans="1:9" ht="12.75">
      <c r="A70" s="11">
        <v>64</v>
      </c>
      <c r="B70" s="6">
        <v>134</v>
      </c>
      <c r="C70" s="4" t="s">
        <v>227</v>
      </c>
      <c r="D70" s="6" t="s">
        <v>5</v>
      </c>
      <c r="E70" s="6">
        <v>1986</v>
      </c>
      <c r="F70" s="5" t="s">
        <v>228</v>
      </c>
      <c r="G70" s="6" t="str">
        <f t="shared" si="1"/>
        <v>A</v>
      </c>
      <c r="H70" s="6">
        <f>COUNTIF($G$7:$G70,$G70)</f>
        <v>64</v>
      </c>
      <c r="I70" s="7">
        <v>0.021493055555555557</v>
      </c>
    </row>
    <row r="71" spans="1:9" ht="12.75">
      <c r="A71" s="11">
        <v>65</v>
      </c>
      <c r="B71" s="6">
        <v>49</v>
      </c>
      <c r="C71" s="4" t="s">
        <v>169</v>
      </c>
      <c r="D71" s="6" t="s">
        <v>5</v>
      </c>
      <c r="E71" s="6">
        <v>1980</v>
      </c>
      <c r="F71" s="5" t="s">
        <v>170</v>
      </c>
      <c r="G71" s="6" t="str">
        <f aca="true" t="shared" si="2" ref="G71:G80">IF($D71="m",IF($E$1-$E71&gt;18,IF($E$1-$E71&lt;40,"A",IF($E$1-$E71&gt;49,IF($E$1-$E71&gt;59,"D","C"),"B")),"A"),IF($E$1-$E71&gt;18,IF($E$1-$E71&lt;40,"E","F"),"E"))</f>
        <v>A</v>
      </c>
      <c r="H71" s="6">
        <f>COUNTIF($G$7:$G71,$G71)</f>
        <v>65</v>
      </c>
      <c r="I71" s="7">
        <v>0.021666666666666667</v>
      </c>
    </row>
    <row r="72" spans="1:9" ht="12.75">
      <c r="A72" s="11">
        <v>66</v>
      </c>
      <c r="B72" s="6">
        <v>52</v>
      </c>
      <c r="C72" s="4" t="s">
        <v>175</v>
      </c>
      <c r="D72" s="6" t="s">
        <v>5</v>
      </c>
      <c r="E72" s="6">
        <v>1976</v>
      </c>
      <c r="F72" s="5" t="s">
        <v>16</v>
      </c>
      <c r="G72" s="6" t="str">
        <f t="shared" si="2"/>
        <v>A</v>
      </c>
      <c r="H72" s="6">
        <f>COUNTIF($G$7:$G72,$G72)</f>
        <v>66</v>
      </c>
      <c r="I72" s="7">
        <v>0.02210648148148148</v>
      </c>
    </row>
    <row r="73" spans="1:9" ht="12.75">
      <c r="A73" s="11">
        <v>67</v>
      </c>
      <c r="B73" s="6">
        <v>172</v>
      </c>
      <c r="C73" s="4" t="s">
        <v>254</v>
      </c>
      <c r="D73" s="6" t="s">
        <v>5</v>
      </c>
      <c r="E73" s="6">
        <v>1974</v>
      </c>
      <c r="F73" s="5" t="s">
        <v>16</v>
      </c>
      <c r="G73" s="6" t="str">
        <f t="shared" si="2"/>
        <v>A</v>
      </c>
      <c r="H73" s="6">
        <f>COUNTIF($G$7:$G73,$G73)</f>
        <v>67</v>
      </c>
      <c r="I73" s="7">
        <v>0.022361111111111113</v>
      </c>
    </row>
    <row r="74" spans="1:9" ht="12.75">
      <c r="A74" s="11">
        <v>68</v>
      </c>
      <c r="B74" s="6">
        <v>13</v>
      </c>
      <c r="C74" s="4" t="s">
        <v>144</v>
      </c>
      <c r="D74" s="6" t="s">
        <v>5</v>
      </c>
      <c r="E74" s="6">
        <v>1982</v>
      </c>
      <c r="F74" s="5" t="s">
        <v>38</v>
      </c>
      <c r="G74" s="6" t="str">
        <f t="shared" si="2"/>
        <v>A</v>
      </c>
      <c r="H74" s="6">
        <f>COUNTIF($G$7:$G74,$G74)</f>
        <v>68</v>
      </c>
      <c r="I74" s="7">
        <v>0.022604166666666665</v>
      </c>
    </row>
    <row r="75" spans="1:9" ht="12.75">
      <c r="A75" s="11">
        <v>69</v>
      </c>
      <c r="B75" s="6">
        <v>82</v>
      </c>
      <c r="C75" s="4" t="s">
        <v>197</v>
      </c>
      <c r="D75" s="6" t="s">
        <v>5</v>
      </c>
      <c r="E75" s="6">
        <v>1989</v>
      </c>
      <c r="F75" s="5" t="s">
        <v>195</v>
      </c>
      <c r="G75" s="6" t="str">
        <f t="shared" si="2"/>
        <v>A</v>
      </c>
      <c r="H75" s="6">
        <f>COUNTIF($G$7:$G75,$G75)</f>
        <v>69</v>
      </c>
      <c r="I75" s="7">
        <v>0.02443287037037037</v>
      </c>
    </row>
    <row r="76" spans="1:9" ht="12.75">
      <c r="A76" s="11">
        <v>70</v>
      </c>
      <c r="B76" s="6">
        <v>129</v>
      </c>
      <c r="C76" s="4" t="s">
        <v>223</v>
      </c>
      <c r="D76" s="6" t="s">
        <v>5</v>
      </c>
      <c r="E76" s="6">
        <v>1974</v>
      </c>
      <c r="F76" s="5" t="s">
        <v>29</v>
      </c>
      <c r="G76" s="6" t="str">
        <f t="shared" si="2"/>
        <v>A</v>
      </c>
      <c r="H76" s="6">
        <f>COUNTIF($G$7:$G76,$G76)</f>
        <v>70</v>
      </c>
      <c r="I76" s="7">
        <v>0.024837962962962964</v>
      </c>
    </row>
    <row r="77" spans="1:9" ht="12.75">
      <c r="A77" s="11">
        <v>71</v>
      </c>
      <c r="B77" s="6">
        <v>117</v>
      </c>
      <c r="C77" s="4" t="s">
        <v>212</v>
      </c>
      <c r="D77" s="6" t="s">
        <v>5</v>
      </c>
      <c r="E77" s="6">
        <v>1975</v>
      </c>
      <c r="F77" s="5" t="s">
        <v>213</v>
      </c>
      <c r="G77" s="6" t="str">
        <f t="shared" si="2"/>
        <v>A</v>
      </c>
      <c r="H77" s="6">
        <f>COUNTIF($G$7:$G77,$G77)</f>
        <v>71</v>
      </c>
      <c r="I77" s="7">
        <v>0.025185185185185185</v>
      </c>
    </row>
    <row r="78" spans="1:9" ht="12.75">
      <c r="A78" s="11">
        <v>72</v>
      </c>
      <c r="B78" s="6">
        <v>93</v>
      </c>
      <c r="C78" s="4" t="s">
        <v>18</v>
      </c>
      <c r="D78" s="6" t="s">
        <v>5</v>
      </c>
      <c r="E78" s="6">
        <v>1989</v>
      </c>
      <c r="F78" s="5" t="s">
        <v>19</v>
      </c>
      <c r="G78" s="6" t="str">
        <f t="shared" si="2"/>
        <v>A</v>
      </c>
      <c r="H78" s="6">
        <f>COUNTIF($G$7:$G78,$G78)</f>
        <v>72</v>
      </c>
      <c r="I78" s="7">
        <v>0.025370370370370366</v>
      </c>
    </row>
    <row r="79" spans="1:9" ht="12.75">
      <c r="A79" s="11">
        <v>73</v>
      </c>
      <c r="B79" s="6">
        <v>94</v>
      </c>
      <c r="C79" s="4" t="s">
        <v>20</v>
      </c>
      <c r="D79" s="6" t="s">
        <v>5</v>
      </c>
      <c r="E79" s="6">
        <v>1993</v>
      </c>
      <c r="F79" s="5" t="s">
        <v>19</v>
      </c>
      <c r="G79" s="6" t="str">
        <f t="shared" si="2"/>
        <v>A</v>
      </c>
      <c r="H79" s="6">
        <f>COUNTIF($G$7:$G79,$G79)</f>
        <v>73</v>
      </c>
      <c r="I79" s="7">
        <v>0.025706018518518517</v>
      </c>
    </row>
    <row r="80" spans="1:9" ht="12.75">
      <c r="A80" s="11">
        <v>74</v>
      </c>
      <c r="B80" s="6">
        <v>81</v>
      </c>
      <c r="C80" s="4" t="s">
        <v>172</v>
      </c>
      <c r="D80" s="6" t="s">
        <v>5</v>
      </c>
      <c r="E80" s="6">
        <v>1979</v>
      </c>
      <c r="F80" s="5" t="s">
        <v>173</v>
      </c>
      <c r="G80" s="6" t="str">
        <f t="shared" si="2"/>
        <v>A</v>
      </c>
      <c r="H80" s="6">
        <f>COUNTIF($G$7:$G80,$G80)</f>
        <v>74</v>
      </c>
      <c r="I80" s="7">
        <v>0.025995370370370367</v>
      </c>
    </row>
    <row r="81" spans="1:9" ht="12.75">
      <c r="A81" s="11"/>
      <c r="B81" s="6"/>
      <c r="C81" s="4"/>
      <c r="D81" s="6"/>
      <c r="E81" s="6"/>
      <c r="F81" s="5"/>
      <c r="G81" s="6"/>
      <c r="H81" s="6"/>
      <c r="I81" s="7"/>
    </row>
    <row r="82" spans="1:9" ht="12.75">
      <c r="A82" s="32">
        <v>1</v>
      </c>
      <c r="B82" s="21">
        <v>157</v>
      </c>
      <c r="C82" s="33" t="s">
        <v>106</v>
      </c>
      <c r="D82" s="21" t="s">
        <v>5</v>
      </c>
      <c r="E82" s="21">
        <v>1968</v>
      </c>
      <c r="F82" s="34" t="s">
        <v>57</v>
      </c>
      <c r="G82" s="21" t="str">
        <f aca="true" t="shared" si="3" ref="G82:G112">IF($D82="m",IF($E$1-$E82&gt;18,IF($E$1-$E82&lt;40,"A",IF($E$1-$E82&gt;49,IF($E$1-$E82&gt;59,"D","C"),"B")),"A"),IF($E$1-$E82&gt;18,IF($E$1-$E82&lt;40,"E","F"),"E"))</f>
        <v>B</v>
      </c>
      <c r="H82" s="21">
        <f>COUNTIF($G$7:$G82,$G82)</f>
        <v>1</v>
      </c>
      <c r="I82" s="35">
        <v>0.012488425925925925</v>
      </c>
    </row>
    <row r="83" spans="1:9" ht="12.75">
      <c r="A83" s="36">
        <v>2</v>
      </c>
      <c r="B83" s="37">
        <v>181</v>
      </c>
      <c r="C83" s="38" t="s">
        <v>262</v>
      </c>
      <c r="D83" s="37" t="s">
        <v>5</v>
      </c>
      <c r="E83" s="37">
        <v>1964</v>
      </c>
      <c r="F83" s="39" t="s">
        <v>263</v>
      </c>
      <c r="G83" s="37" t="str">
        <f t="shared" si="3"/>
        <v>B</v>
      </c>
      <c r="H83" s="37">
        <f>COUNTIF($G$7:$G83,$G83)</f>
        <v>2</v>
      </c>
      <c r="I83" s="40">
        <v>0.012777777777777777</v>
      </c>
    </row>
    <row r="84" spans="1:9" ht="12.75">
      <c r="A84" s="41">
        <v>3</v>
      </c>
      <c r="B84" s="42">
        <v>10</v>
      </c>
      <c r="C84" s="43" t="s">
        <v>139</v>
      </c>
      <c r="D84" s="42" t="s">
        <v>5</v>
      </c>
      <c r="E84" s="42">
        <v>1965</v>
      </c>
      <c r="F84" s="44" t="s">
        <v>140</v>
      </c>
      <c r="G84" s="42" t="str">
        <f t="shared" si="3"/>
        <v>B</v>
      </c>
      <c r="H84" s="42">
        <f>COUNTIF($G$7:$G84,$G84)</f>
        <v>3</v>
      </c>
      <c r="I84" s="45">
        <v>0.014050925925925927</v>
      </c>
    </row>
    <row r="85" spans="1:9" ht="12.75">
      <c r="A85" s="11">
        <v>4</v>
      </c>
      <c r="B85" s="6">
        <v>17</v>
      </c>
      <c r="C85" s="4" t="s">
        <v>147</v>
      </c>
      <c r="D85" s="6" t="s">
        <v>5</v>
      </c>
      <c r="E85" s="6">
        <v>1964</v>
      </c>
      <c r="F85" s="5" t="s">
        <v>109</v>
      </c>
      <c r="G85" s="6" t="str">
        <f t="shared" si="3"/>
        <v>B</v>
      </c>
      <c r="H85" s="6">
        <f>COUNTIF($G$7:$G85,$G85)</f>
        <v>4</v>
      </c>
      <c r="I85" s="7">
        <v>0.014212962962962962</v>
      </c>
    </row>
    <row r="86" spans="1:9" ht="12.75">
      <c r="A86" s="11">
        <v>5</v>
      </c>
      <c r="B86" s="6">
        <v>41</v>
      </c>
      <c r="C86" s="4" t="s">
        <v>163</v>
      </c>
      <c r="D86" s="6" t="s">
        <v>5</v>
      </c>
      <c r="E86" s="6">
        <v>1971</v>
      </c>
      <c r="F86" s="5" t="s">
        <v>162</v>
      </c>
      <c r="G86" s="6" t="str">
        <f t="shared" si="3"/>
        <v>B</v>
      </c>
      <c r="H86" s="6">
        <f>COUNTIF($G$7:$G86,$G86)</f>
        <v>5</v>
      </c>
      <c r="I86" s="7">
        <v>0.014594907407407405</v>
      </c>
    </row>
    <row r="87" spans="1:9" ht="12.75">
      <c r="A87" s="11">
        <v>6</v>
      </c>
      <c r="B87" s="6">
        <v>36</v>
      </c>
      <c r="C87" s="4" t="s">
        <v>46</v>
      </c>
      <c r="D87" s="6" t="s">
        <v>5</v>
      </c>
      <c r="E87" s="6">
        <v>1966</v>
      </c>
      <c r="F87" s="5" t="s">
        <v>42</v>
      </c>
      <c r="G87" s="6" t="str">
        <f t="shared" si="3"/>
        <v>B</v>
      </c>
      <c r="H87" s="6">
        <f>COUNTIF($G$7:$G87,$G87)</f>
        <v>6</v>
      </c>
      <c r="I87" s="7">
        <v>0.014849537037037036</v>
      </c>
    </row>
    <row r="88" spans="1:9" ht="12.75">
      <c r="A88" s="11">
        <v>7</v>
      </c>
      <c r="B88" s="6">
        <v>20</v>
      </c>
      <c r="C88" s="4" t="s">
        <v>149</v>
      </c>
      <c r="D88" s="6" t="s">
        <v>5</v>
      </c>
      <c r="E88" s="6">
        <v>1968</v>
      </c>
      <c r="F88" s="5" t="s">
        <v>127</v>
      </c>
      <c r="G88" s="6" t="str">
        <f t="shared" si="3"/>
        <v>B</v>
      </c>
      <c r="H88" s="6">
        <f>COUNTIF($G$7:$G88,$G88)</f>
        <v>7</v>
      </c>
      <c r="I88" s="7">
        <v>0.014895833333333332</v>
      </c>
    </row>
    <row r="89" spans="1:9" ht="12.75">
      <c r="A89" s="11">
        <v>8</v>
      </c>
      <c r="B89" s="6">
        <v>70</v>
      </c>
      <c r="C89" s="4" t="s">
        <v>74</v>
      </c>
      <c r="D89" s="6" t="s">
        <v>5</v>
      </c>
      <c r="E89" s="6">
        <v>1967</v>
      </c>
      <c r="F89" s="5" t="s">
        <v>53</v>
      </c>
      <c r="G89" s="6" t="str">
        <f t="shared" si="3"/>
        <v>B</v>
      </c>
      <c r="H89" s="6">
        <f>COUNTIF($G$7:$G89,$G89)</f>
        <v>8</v>
      </c>
      <c r="I89" s="7">
        <v>0.015208333333333332</v>
      </c>
    </row>
    <row r="90" spans="1:9" ht="12.75">
      <c r="A90" s="11">
        <v>9</v>
      </c>
      <c r="B90" s="6">
        <v>161</v>
      </c>
      <c r="C90" s="4" t="s">
        <v>79</v>
      </c>
      <c r="D90" s="6" t="s">
        <v>5</v>
      </c>
      <c r="E90" s="6">
        <v>1967</v>
      </c>
      <c r="F90" s="5" t="s">
        <v>36</v>
      </c>
      <c r="G90" s="6" t="str">
        <f t="shared" si="3"/>
        <v>B</v>
      </c>
      <c r="H90" s="6">
        <f>COUNTIF($G$7:$G90,$G90)</f>
        <v>9</v>
      </c>
      <c r="I90" s="7">
        <v>0.015671296296296298</v>
      </c>
    </row>
    <row r="91" spans="1:9" ht="12.75">
      <c r="A91" s="11">
        <v>10</v>
      </c>
      <c r="B91" s="6">
        <v>85</v>
      </c>
      <c r="C91" s="4" t="s">
        <v>52</v>
      </c>
      <c r="D91" s="6" t="s">
        <v>5</v>
      </c>
      <c r="E91" s="6">
        <v>1963</v>
      </c>
      <c r="F91" s="5" t="s">
        <v>53</v>
      </c>
      <c r="G91" s="6" t="str">
        <f t="shared" si="3"/>
        <v>B</v>
      </c>
      <c r="H91" s="6">
        <f>COUNTIF($G$7:$G91,$G91)</f>
        <v>10</v>
      </c>
      <c r="I91" s="7">
        <v>0.016180555555555556</v>
      </c>
    </row>
    <row r="92" spans="1:9" ht="12.75">
      <c r="A92" s="11">
        <v>11</v>
      </c>
      <c r="B92" s="6">
        <v>12</v>
      </c>
      <c r="C92" s="4" t="s">
        <v>143</v>
      </c>
      <c r="D92" s="6" t="s">
        <v>5</v>
      </c>
      <c r="E92" s="6">
        <v>1967</v>
      </c>
      <c r="F92" s="5" t="s">
        <v>38</v>
      </c>
      <c r="G92" s="6" t="str">
        <f t="shared" si="3"/>
        <v>B</v>
      </c>
      <c r="H92" s="6">
        <f>COUNTIF($G$7:$G92,$G92)</f>
        <v>11</v>
      </c>
      <c r="I92" s="7">
        <v>0.01644675925925926</v>
      </c>
    </row>
    <row r="93" spans="1:9" ht="12.75">
      <c r="A93" s="11">
        <v>12</v>
      </c>
      <c r="B93" s="6">
        <v>72</v>
      </c>
      <c r="C93" s="4" t="s">
        <v>102</v>
      </c>
      <c r="D93" s="6" t="s">
        <v>5</v>
      </c>
      <c r="E93" s="6">
        <v>1966</v>
      </c>
      <c r="F93" s="5" t="s">
        <v>121</v>
      </c>
      <c r="G93" s="6" t="str">
        <f t="shared" si="3"/>
        <v>B</v>
      </c>
      <c r="H93" s="6">
        <f>COUNTIF($G$7:$G93,$G93)</f>
        <v>12</v>
      </c>
      <c r="I93" s="7">
        <v>0.016516203703703703</v>
      </c>
    </row>
    <row r="94" spans="1:9" ht="12.75">
      <c r="A94" s="11">
        <v>13</v>
      </c>
      <c r="B94" s="6">
        <v>102</v>
      </c>
      <c r="C94" s="4" t="s">
        <v>56</v>
      </c>
      <c r="D94" s="6" t="s">
        <v>5</v>
      </c>
      <c r="E94" s="6">
        <v>1964</v>
      </c>
      <c r="F94" s="5" t="s">
        <v>17</v>
      </c>
      <c r="G94" s="6" t="str">
        <f t="shared" si="3"/>
        <v>B</v>
      </c>
      <c r="H94" s="6">
        <f>COUNTIF($G$7:$G94,$G94)</f>
        <v>13</v>
      </c>
      <c r="I94" s="7">
        <v>0.017280092592592593</v>
      </c>
    </row>
    <row r="95" spans="1:9" ht="12.75">
      <c r="A95" s="11">
        <v>14</v>
      </c>
      <c r="B95" s="6">
        <v>126</v>
      </c>
      <c r="C95" s="4" t="s">
        <v>221</v>
      </c>
      <c r="D95" s="6" t="s">
        <v>5</v>
      </c>
      <c r="E95" s="6">
        <v>1965</v>
      </c>
      <c r="F95" s="5" t="s">
        <v>34</v>
      </c>
      <c r="G95" s="6" t="str">
        <f t="shared" si="3"/>
        <v>B</v>
      </c>
      <c r="H95" s="6">
        <f>COUNTIF($G$7:$G95,$G95)</f>
        <v>14</v>
      </c>
      <c r="I95" s="7">
        <v>0.017534722222222222</v>
      </c>
    </row>
    <row r="96" spans="1:9" ht="12.75">
      <c r="A96" s="11">
        <v>15</v>
      </c>
      <c r="B96" s="6">
        <v>89</v>
      </c>
      <c r="C96" s="4" t="s">
        <v>25</v>
      </c>
      <c r="D96" s="6" t="s">
        <v>5</v>
      </c>
      <c r="E96" s="6">
        <v>1965</v>
      </c>
      <c r="F96" s="5" t="s">
        <v>26</v>
      </c>
      <c r="G96" s="6" t="str">
        <f t="shared" si="3"/>
        <v>B</v>
      </c>
      <c r="H96" s="6">
        <f>COUNTIF($G$7:$G96,$G96)</f>
        <v>15</v>
      </c>
      <c r="I96" s="7">
        <v>0.017719907407407406</v>
      </c>
    </row>
    <row r="97" spans="1:9" ht="12.75">
      <c r="A97" s="11">
        <v>16</v>
      </c>
      <c r="B97" s="6">
        <v>11</v>
      </c>
      <c r="C97" s="4" t="s">
        <v>141</v>
      </c>
      <c r="D97" s="6" t="s">
        <v>5</v>
      </c>
      <c r="E97" s="6">
        <v>1972</v>
      </c>
      <c r="F97" s="5" t="s">
        <v>142</v>
      </c>
      <c r="G97" s="6" t="str">
        <f t="shared" si="3"/>
        <v>B</v>
      </c>
      <c r="H97" s="6">
        <f>COUNTIF($G$7:$G97,$G97)</f>
        <v>16</v>
      </c>
      <c r="I97" s="7">
        <v>0.018020833333333333</v>
      </c>
    </row>
    <row r="98" spans="1:9" ht="12.75">
      <c r="A98" s="11">
        <v>17</v>
      </c>
      <c r="B98" s="6">
        <v>127</v>
      </c>
      <c r="C98" s="4" t="s">
        <v>222</v>
      </c>
      <c r="D98" s="6" t="s">
        <v>5</v>
      </c>
      <c r="E98" s="6">
        <v>1969</v>
      </c>
      <c r="F98" s="5" t="s">
        <v>16</v>
      </c>
      <c r="G98" s="6" t="str">
        <f t="shared" si="3"/>
        <v>B</v>
      </c>
      <c r="H98" s="6">
        <f>COUNTIF($G$7:$G98,$G98)</f>
        <v>17</v>
      </c>
      <c r="I98" s="7">
        <v>0.01826388888888889</v>
      </c>
    </row>
    <row r="99" spans="1:9" ht="12.75">
      <c r="A99" s="11">
        <v>18</v>
      </c>
      <c r="B99" s="6">
        <v>165</v>
      </c>
      <c r="C99" s="4" t="s">
        <v>251</v>
      </c>
      <c r="D99" s="6" t="s">
        <v>5</v>
      </c>
      <c r="E99" s="6">
        <v>1969</v>
      </c>
      <c r="F99" s="5" t="s">
        <v>122</v>
      </c>
      <c r="G99" s="6" t="str">
        <f t="shared" si="3"/>
        <v>B</v>
      </c>
      <c r="H99" s="6">
        <f>COUNTIF($G$7:$G99,$G99)</f>
        <v>18</v>
      </c>
      <c r="I99" s="7">
        <v>0.018680555555555554</v>
      </c>
    </row>
    <row r="100" spans="1:9" ht="12.75">
      <c r="A100" s="11">
        <v>19</v>
      </c>
      <c r="B100" s="6">
        <v>27</v>
      </c>
      <c r="C100" s="4" t="s">
        <v>157</v>
      </c>
      <c r="D100" s="6" t="s">
        <v>5</v>
      </c>
      <c r="E100" s="6">
        <v>1963</v>
      </c>
      <c r="F100" s="5" t="s">
        <v>158</v>
      </c>
      <c r="G100" s="6" t="str">
        <f t="shared" si="3"/>
        <v>B</v>
      </c>
      <c r="H100" s="6">
        <f>COUNTIF($G$7:$G100,$G100)</f>
        <v>19</v>
      </c>
      <c r="I100" s="7">
        <v>0.0190625</v>
      </c>
    </row>
    <row r="101" spans="1:9" ht="12.75">
      <c r="A101" s="11">
        <v>20</v>
      </c>
      <c r="B101" s="6">
        <v>29</v>
      </c>
      <c r="C101" s="4" t="s">
        <v>43</v>
      </c>
      <c r="D101" s="6" t="s">
        <v>5</v>
      </c>
      <c r="E101" s="6">
        <v>1969</v>
      </c>
      <c r="F101" s="5" t="s">
        <v>42</v>
      </c>
      <c r="G101" s="6" t="str">
        <f t="shared" si="3"/>
        <v>B</v>
      </c>
      <c r="H101" s="6">
        <f>COUNTIF($G$7:$G101,$G101)</f>
        <v>20</v>
      </c>
      <c r="I101" s="7">
        <v>0.01920138888888889</v>
      </c>
    </row>
    <row r="102" spans="1:9" ht="12.75">
      <c r="A102" s="11">
        <v>21</v>
      </c>
      <c r="B102" s="6">
        <v>31</v>
      </c>
      <c r="C102" s="4" t="s">
        <v>45</v>
      </c>
      <c r="D102" s="6" t="s">
        <v>5</v>
      </c>
      <c r="E102" s="6">
        <v>1966</v>
      </c>
      <c r="F102" s="5" t="s">
        <v>42</v>
      </c>
      <c r="G102" s="6" t="str">
        <f t="shared" si="3"/>
        <v>B</v>
      </c>
      <c r="H102" s="6">
        <f>COUNTIF($G$7:$G102,$G102)</f>
        <v>21</v>
      </c>
      <c r="I102" s="7">
        <v>0.01920138888888889</v>
      </c>
    </row>
    <row r="103" spans="1:9" ht="12.75">
      <c r="A103" s="11">
        <v>22</v>
      </c>
      <c r="B103" s="6">
        <v>32</v>
      </c>
      <c r="C103" s="4" t="s">
        <v>49</v>
      </c>
      <c r="D103" s="6" t="s">
        <v>5</v>
      </c>
      <c r="E103" s="6">
        <v>1965</v>
      </c>
      <c r="F103" s="5" t="s">
        <v>42</v>
      </c>
      <c r="G103" s="6" t="str">
        <f t="shared" si="3"/>
        <v>B</v>
      </c>
      <c r="H103" s="6">
        <f>COUNTIF($G$7:$G103,$G103)</f>
        <v>22</v>
      </c>
      <c r="I103" s="7">
        <v>0.01920138888888889</v>
      </c>
    </row>
    <row r="104" spans="1:9" ht="12.75">
      <c r="A104" s="11">
        <v>23</v>
      </c>
      <c r="B104" s="6">
        <v>53</v>
      </c>
      <c r="C104" s="4" t="s">
        <v>176</v>
      </c>
      <c r="D104" s="6" t="s">
        <v>5</v>
      </c>
      <c r="E104" s="6">
        <v>1971</v>
      </c>
      <c r="F104" s="5" t="s">
        <v>177</v>
      </c>
      <c r="G104" s="6" t="str">
        <f t="shared" si="3"/>
        <v>B</v>
      </c>
      <c r="H104" s="6">
        <f>COUNTIF($G$7:$G104,$G104)</f>
        <v>23</v>
      </c>
      <c r="I104" s="7">
        <v>0.019293981481481485</v>
      </c>
    </row>
    <row r="105" spans="1:9" ht="12.75">
      <c r="A105" s="11">
        <v>24</v>
      </c>
      <c r="B105" s="6">
        <v>154</v>
      </c>
      <c r="C105" s="4" t="s">
        <v>245</v>
      </c>
      <c r="D105" s="6" t="s">
        <v>5</v>
      </c>
      <c r="E105" s="6">
        <v>1968</v>
      </c>
      <c r="F105" s="5" t="s">
        <v>29</v>
      </c>
      <c r="G105" s="6" t="str">
        <f t="shared" si="3"/>
        <v>B</v>
      </c>
      <c r="H105" s="6">
        <f>COUNTIF($G$7:$G105,$G105)</f>
        <v>24</v>
      </c>
      <c r="I105" s="7">
        <v>0.01951388888888889</v>
      </c>
    </row>
    <row r="106" spans="1:9" ht="12.75">
      <c r="A106" s="11">
        <v>25</v>
      </c>
      <c r="B106" s="6">
        <v>110</v>
      </c>
      <c r="C106" s="4" t="s">
        <v>103</v>
      </c>
      <c r="D106" s="6" t="s">
        <v>5</v>
      </c>
      <c r="E106" s="6">
        <v>1963</v>
      </c>
      <c r="F106" s="5" t="s">
        <v>104</v>
      </c>
      <c r="G106" s="6" t="str">
        <f t="shared" si="3"/>
        <v>B</v>
      </c>
      <c r="H106" s="6">
        <f>COUNTIF($G$7:$G106,$G106)</f>
        <v>25</v>
      </c>
      <c r="I106" s="7">
        <v>0.019849537037037037</v>
      </c>
    </row>
    <row r="107" spans="1:9" ht="12.75">
      <c r="A107" s="11">
        <v>26</v>
      </c>
      <c r="B107" s="11">
        <v>1</v>
      </c>
      <c r="C107" s="15" t="s">
        <v>96</v>
      </c>
      <c r="D107" s="11" t="s">
        <v>5</v>
      </c>
      <c r="E107" s="11">
        <v>1972</v>
      </c>
      <c r="F107" s="16" t="s">
        <v>97</v>
      </c>
      <c r="G107" s="11" t="str">
        <f t="shared" si="3"/>
        <v>B</v>
      </c>
      <c r="H107" s="11">
        <f>COUNTIF($G$7:$G107,$G107)</f>
        <v>26</v>
      </c>
      <c r="I107" s="22">
        <v>0.020196759259259258</v>
      </c>
    </row>
    <row r="108" spans="1:9" ht="12.75">
      <c r="A108" s="11">
        <v>27</v>
      </c>
      <c r="B108" s="6">
        <v>99</v>
      </c>
      <c r="C108" s="4" t="s">
        <v>203</v>
      </c>
      <c r="D108" s="6" t="s">
        <v>5</v>
      </c>
      <c r="E108" s="6">
        <v>1965</v>
      </c>
      <c r="F108" s="5" t="s">
        <v>16</v>
      </c>
      <c r="G108" s="6" t="str">
        <f t="shared" si="3"/>
        <v>B</v>
      </c>
      <c r="H108" s="6">
        <f>COUNTIF($G$7:$G108,$G108)</f>
        <v>27</v>
      </c>
      <c r="I108" s="7">
        <v>0.020324074074074074</v>
      </c>
    </row>
    <row r="109" spans="1:9" ht="12.75">
      <c r="A109" s="11">
        <v>28</v>
      </c>
      <c r="B109" s="6">
        <v>44</v>
      </c>
      <c r="C109" s="4" t="s">
        <v>116</v>
      </c>
      <c r="D109" s="6" t="s">
        <v>5</v>
      </c>
      <c r="E109" s="6">
        <v>1972</v>
      </c>
      <c r="F109" s="5" t="s">
        <v>97</v>
      </c>
      <c r="G109" s="6" t="str">
        <f t="shared" si="3"/>
        <v>B</v>
      </c>
      <c r="H109" s="6">
        <f>COUNTIF($G$7:$G109,$G109)</f>
        <v>28</v>
      </c>
      <c r="I109" s="7">
        <v>0.020416666666666666</v>
      </c>
    </row>
    <row r="110" spans="1:9" ht="12.75">
      <c r="A110" s="11">
        <v>29</v>
      </c>
      <c r="B110" s="6">
        <v>63</v>
      </c>
      <c r="C110" s="4" t="s">
        <v>23</v>
      </c>
      <c r="D110" s="6" t="s">
        <v>5</v>
      </c>
      <c r="E110" s="6">
        <v>1971</v>
      </c>
      <c r="F110" s="5" t="s">
        <v>24</v>
      </c>
      <c r="G110" s="6" t="str">
        <f t="shared" si="3"/>
        <v>B</v>
      </c>
      <c r="H110" s="6">
        <f>COUNTIF($G$7:$G110,$G110)</f>
        <v>29</v>
      </c>
      <c r="I110" s="7">
        <v>0.02071759259259259</v>
      </c>
    </row>
    <row r="111" spans="1:9" ht="12.75">
      <c r="A111" s="11">
        <v>30</v>
      </c>
      <c r="B111" s="6">
        <v>193</v>
      </c>
      <c r="C111" s="4" t="s">
        <v>272</v>
      </c>
      <c r="D111" s="6" t="s">
        <v>5</v>
      </c>
      <c r="E111" s="6">
        <v>1972</v>
      </c>
      <c r="F111" s="5" t="s">
        <v>273</v>
      </c>
      <c r="G111" s="6" t="str">
        <f t="shared" si="3"/>
        <v>B</v>
      </c>
      <c r="H111" s="6">
        <f>COUNTIF($G$7:$G111,$G111)</f>
        <v>30</v>
      </c>
      <c r="I111" s="7">
        <v>0.020775462962962964</v>
      </c>
    </row>
    <row r="112" spans="1:9" ht="12.75">
      <c r="A112" s="11">
        <v>31</v>
      </c>
      <c r="B112" s="6">
        <v>74</v>
      </c>
      <c r="C112" s="4" t="s">
        <v>191</v>
      </c>
      <c r="D112" s="6" t="s">
        <v>5</v>
      </c>
      <c r="E112" s="6">
        <v>1965</v>
      </c>
      <c r="F112" s="5" t="s">
        <v>16</v>
      </c>
      <c r="G112" s="6" t="str">
        <f t="shared" si="3"/>
        <v>B</v>
      </c>
      <c r="H112" s="6">
        <f>COUNTIF($G$7:$G112,$G112)</f>
        <v>31</v>
      </c>
      <c r="I112" s="7">
        <v>0.021099537037037038</v>
      </c>
    </row>
    <row r="113" spans="1:9" ht="12.75">
      <c r="A113" s="11"/>
      <c r="B113" s="6"/>
      <c r="C113" s="4"/>
      <c r="D113" s="6"/>
      <c r="E113" s="6"/>
      <c r="F113" s="5"/>
      <c r="G113" s="6"/>
      <c r="H113" s="6"/>
      <c r="I113" s="7"/>
    </row>
    <row r="114" spans="1:9" ht="12.75">
      <c r="A114" s="32">
        <v>1</v>
      </c>
      <c r="B114" s="21">
        <v>171</v>
      </c>
      <c r="C114" s="33" t="s">
        <v>111</v>
      </c>
      <c r="D114" s="21" t="s">
        <v>5</v>
      </c>
      <c r="E114" s="21">
        <v>1961</v>
      </c>
      <c r="F114" s="34" t="s">
        <v>112</v>
      </c>
      <c r="G114" s="21" t="str">
        <f aca="true" t="shared" si="4" ref="G114:G140">IF($D114="m",IF($E$1-$E114&gt;18,IF($E$1-$E114&lt;40,"A",IF($E$1-$E114&gt;49,IF($E$1-$E114&gt;59,"D","C"),"B")),"A"),IF($E$1-$E114&gt;18,IF($E$1-$E114&lt;40,"E","F"),"E"))</f>
        <v>C</v>
      </c>
      <c r="H114" s="21">
        <f>COUNTIF($G$7:$G114,$G114)</f>
        <v>1</v>
      </c>
      <c r="I114" s="35">
        <v>0.012962962962962963</v>
      </c>
    </row>
    <row r="115" spans="1:9" ht="12.75">
      <c r="A115" s="36">
        <v>2</v>
      </c>
      <c r="B115" s="37">
        <v>111</v>
      </c>
      <c r="C115" s="38" t="s">
        <v>133</v>
      </c>
      <c r="D115" s="37" t="s">
        <v>5</v>
      </c>
      <c r="E115" s="37">
        <v>1959</v>
      </c>
      <c r="F115" s="39" t="s">
        <v>104</v>
      </c>
      <c r="G115" s="37" t="str">
        <f t="shared" si="4"/>
        <v>C</v>
      </c>
      <c r="H115" s="37">
        <f>COUNTIF($G$7:$G115,$G115)</f>
        <v>2</v>
      </c>
      <c r="I115" s="40">
        <v>0.013090277777777779</v>
      </c>
    </row>
    <row r="116" spans="1:9" ht="12.75">
      <c r="A116" s="41">
        <v>3</v>
      </c>
      <c r="B116" s="42">
        <v>25</v>
      </c>
      <c r="C116" s="43" t="s">
        <v>155</v>
      </c>
      <c r="D116" s="42" t="s">
        <v>5</v>
      </c>
      <c r="E116" s="42">
        <v>1958</v>
      </c>
      <c r="F116" s="44" t="s">
        <v>156</v>
      </c>
      <c r="G116" s="42" t="str">
        <f t="shared" si="4"/>
        <v>C</v>
      </c>
      <c r="H116" s="42">
        <f>COUNTIF($G$7:$G116,$G116)</f>
        <v>3</v>
      </c>
      <c r="I116" s="45">
        <v>0.013668981481481482</v>
      </c>
    </row>
    <row r="117" spans="1:9" ht="12.75">
      <c r="A117" s="11">
        <v>4</v>
      </c>
      <c r="B117" s="6">
        <v>38</v>
      </c>
      <c r="C117" s="4" t="s">
        <v>48</v>
      </c>
      <c r="D117" s="6" t="s">
        <v>5</v>
      </c>
      <c r="E117" s="6">
        <v>1953</v>
      </c>
      <c r="F117" s="5" t="s">
        <v>42</v>
      </c>
      <c r="G117" s="6" t="str">
        <f t="shared" si="4"/>
        <v>C</v>
      </c>
      <c r="H117" s="6">
        <f>COUNTIF($G$7:$G117,$G117)</f>
        <v>4</v>
      </c>
      <c r="I117" s="7">
        <v>0.014340277777777776</v>
      </c>
    </row>
    <row r="118" spans="1:9" ht="12.75">
      <c r="A118" s="11">
        <v>5</v>
      </c>
      <c r="B118" s="6">
        <v>103</v>
      </c>
      <c r="C118" s="4" t="s">
        <v>75</v>
      </c>
      <c r="D118" s="6" t="s">
        <v>5</v>
      </c>
      <c r="E118" s="6">
        <v>1960</v>
      </c>
      <c r="F118" s="5" t="s">
        <v>76</v>
      </c>
      <c r="G118" s="6" t="str">
        <f t="shared" si="4"/>
        <v>C</v>
      </c>
      <c r="H118" s="6">
        <f>COUNTIF($G$7:$G118,$G118)</f>
        <v>5</v>
      </c>
      <c r="I118" s="7">
        <v>0.014432870370370372</v>
      </c>
    </row>
    <row r="119" spans="1:9" ht="12.75">
      <c r="A119" s="11">
        <v>6</v>
      </c>
      <c r="B119" s="6">
        <v>88</v>
      </c>
      <c r="C119" s="4" t="s">
        <v>64</v>
      </c>
      <c r="D119" s="6" t="s">
        <v>5</v>
      </c>
      <c r="E119" s="6">
        <v>1955</v>
      </c>
      <c r="F119" s="5" t="s">
        <v>26</v>
      </c>
      <c r="G119" s="6" t="str">
        <f t="shared" si="4"/>
        <v>C</v>
      </c>
      <c r="H119" s="6">
        <f>COUNTIF($G$7:$G119,$G119)</f>
        <v>6</v>
      </c>
      <c r="I119" s="7">
        <v>0.014652777777777778</v>
      </c>
    </row>
    <row r="120" spans="1:9" ht="12.75">
      <c r="A120" s="11">
        <v>7</v>
      </c>
      <c r="B120" s="6">
        <v>91</v>
      </c>
      <c r="C120" s="4" t="s">
        <v>65</v>
      </c>
      <c r="D120" s="6" t="s">
        <v>5</v>
      </c>
      <c r="E120" s="6">
        <v>1957</v>
      </c>
      <c r="F120" s="5" t="s">
        <v>53</v>
      </c>
      <c r="G120" s="6" t="str">
        <f t="shared" si="4"/>
        <v>C</v>
      </c>
      <c r="H120" s="6">
        <f>COUNTIF($G$7:$G120,$G120)</f>
        <v>7</v>
      </c>
      <c r="I120" s="7">
        <v>0.014965277777777779</v>
      </c>
    </row>
    <row r="121" spans="1:9" ht="12.75">
      <c r="A121" s="11">
        <v>8</v>
      </c>
      <c r="B121" s="6">
        <v>90</v>
      </c>
      <c r="C121" s="4" t="s">
        <v>61</v>
      </c>
      <c r="D121" s="6" t="s">
        <v>5</v>
      </c>
      <c r="E121" s="6">
        <v>1961</v>
      </c>
      <c r="F121" s="5" t="s">
        <v>62</v>
      </c>
      <c r="G121" s="6" t="str">
        <f t="shared" si="4"/>
        <v>C</v>
      </c>
      <c r="H121" s="6">
        <f>COUNTIF($G$7:$G121,$G121)</f>
        <v>8</v>
      </c>
      <c r="I121" s="7">
        <v>0.015057870370370369</v>
      </c>
    </row>
    <row r="122" spans="1:9" ht="12.75">
      <c r="A122" s="11">
        <v>9</v>
      </c>
      <c r="B122" s="6">
        <v>37</v>
      </c>
      <c r="C122" s="4" t="s">
        <v>47</v>
      </c>
      <c r="D122" s="6" t="s">
        <v>5</v>
      </c>
      <c r="E122" s="6">
        <v>1953</v>
      </c>
      <c r="F122" s="5" t="s">
        <v>42</v>
      </c>
      <c r="G122" s="6" t="str">
        <f t="shared" si="4"/>
        <v>C</v>
      </c>
      <c r="H122" s="6">
        <f>COUNTIF($G$7:$G122,$G122)</f>
        <v>9</v>
      </c>
      <c r="I122" s="7">
        <v>0.015462962962962963</v>
      </c>
    </row>
    <row r="123" spans="1:9" ht="12.75">
      <c r="A123" s="11">
        <v>10</v>
      </c>
      <c r="B123" s="6">
        <v>112</v>
      </c>
      <c r="C123" s="4" t="s">
        <v>110</v>
      </c>
      <c r="D123" s="6" t="s">
        <v>5</v>
      </c>
      <c r="E123" s="6">
        <v>1962</v>
      </c>
      <c r="F123" s="5" t="s">
        <v>104</v>
      </c>
      <c r="G123" s="6" t="str">
        <f t="shared" si="4"/>
        <v>C</v>
      </c>
      <c r="H123" s="6">
        <f>COUNTIF($G$7:$G123,$G123)</f>
        <v>10</v>
      </c>
      <c r="I123" s="7">
        <v>0.01564814814814815</v>
      </c>
    </row>
    <row r="124" spans="1:9" ht="12.75">
      <c r="A124" s="11">
        <v>11</v>
      </c>
      <c r="B124" s="6">
        <v>98</v>
      </c>
      <c r="C124" s="4" t="s">
        <v>40</v>
      </c>
      <c r="D124" s="6" t="s">
        <v>5</v>
      </c>
      <c r="E124" s="6">
        <v>1958</v>
      </c>
      <c r="F124" s="5" t="s">
        <v>202</v>
      </c>
      <c r="G124" s="6" t="str">
        <f t="shared" si="4"/>
        <v>C</v>
      </c>
      <c r="H124" s="6">
        <f>COUNTIF($G$7:$G124,$G124)</f>
        <v>11</v>
      </c>
      <c r="I124" s="7">
        <v>0.015902777777777776</v>
      </c>
    </row>
    <row r="125" spans="1:9" ht="12.75">
      <c r="A125" s="11">
        <v>12</v>
      </c>
      <c r="B125" s="6">
        <v>178</v>
      </c>
      <c r="C125" s="4" t="s">
        <v>100</v>
      </c>
      <c r="D125" s="6" t="s">
        <v>5</v>
      </c>
      <c r="E125" s="6">
        <v>1957</v>
      </c>
      <c r="F125" s="5" t="s">
        <v>101</v>
      </c>
      <c r="G125" s="6" t="str">
        <f t="shared" si="4"/>
        <v>C</v>
      </c>
      <c r="H125" s="6">
        <f>COUNTIF($G$7:$G125,$G125)</f>
        <v>12</v>
      </c>
      <c r="I125" s="7">
        <v>0.016006944444444445</v>
      </c>
    </row>
    <row r="126" spans="1:9" ht="12.75">
      <c r="A126" s="11">
        <v>13</v>
      </c>
      <c r="B126" s="6">
        <v>66</v>
      </c>
      <c r="C126" s="4" t="s">
        <v>58</v>
      </c>
      <c r="D126" s="6" t="s">
        <v>5</v>
      </c>
      <c r="E126" s="6">
        <v>1953</v>
      </c>
      <c r="F126" s="5" t="s">
        <v>186</v>
      </c>
      <c r="G126" s="6" t="str">
        <f t="shared" si="4"/>
        <v>C</v>
      </c>
      <c r="H126" s="6">
        <f>COUNTIF($G$7:$G126,$G126)</f>
        <v>13</v>
      </c>
      <c r="I126" s="7">
        <v>0.01613425925925926</v>
      </c>
    </row>
    <row r="127" spans="1:9" ht="12.75">
      <c r="A127" s="11">
        <v>14</v>
      </c>
      <c r="B127" s="6">
        <v>176</v>
      </c>
      <c r="C127" s="4" t="s">
        <v>89</v>
      </c>
      <c r="D127" s="6" t="s">
        <v>5</v>
      </c>
      <c r="E127" s="6">
        <v>1961</v>
      </c>
      <c r="F127" s="5" t="s">
        <v>257</v>
      </c>
      <c r="G127" s="6" t="str">
        <f t="shared" si="4"/>
        <v>C</v>
      </c>
      <c r="H127" s="6">
        <f>COUNTIF($G$7:$G127,$G127)</f>
        <v>14</v>
      </c>
      <c r="I127" s="7">
        <v>0.016319444444444445</v>
      </c>
    </row>
    <row r="128" spans="1:9" ht="12.75">
      <c r="A128" s="11">
        <v>15</v>
      </c>
      <c r="B128" s="6">
        <v>183</v>
      </c>
      <c r="C128" s="4" t="s">
        <v>71</v>
      </c>
      <c r="D128" s="6" t="s">
        <v>5</v>
      </c>
      <c r="E128" s="6">
        <v>1961</v>
      </c>
      <c r="F128" s="5" t="s">
        <v>72</v>
      </c>
      <c r="G128" s="6" t="str">
        <f t="shared" si="4"/>
        <v>C</v>
      </c>
      <c r="H128" s="6">
        <f>COUNTIF($G$7:$G128,$G128)</f>
        <v>15</v>
      </c>
      <c r="I128" s="7">
        <v>0.016828703703703703</v>
      </c>
    </row>
    <row r="129" spans="1:9" ht="12.75">
      <c r="A129" s="11">
        <v>16</v>
      </c>
      <c r="B129" s="6">
        <v>160</v>
      </c>
      <c r="C129" s="4" t="s">
        <v>128</v>
      </c>
      <c r="D129" s="6" t="s">
        <v>5</v>
      </c>
      <c r="E129" s="6">
        <v>1962</v>
      </c>
      <c r="F129" s="5" t="s">
        <v>250</v>
      </c>
      <c r="G129" s="6" t="str">
        <f t="shared" si="4"/>
        <v>C</v>
      </c>
      <c r="H129" s="6">
        <f>COUNTIF($G$7:$G129,$G129)</f>
        <v>16</v>
      </c>
      <c r="I129" s="7">
        <v>0.01716435185185185</v>
      </c>
    </row>
    <row r="130" spans="1:9" ht="12.75">
      <c r="A130" s="11">
        <v>17</v>
      </c>
      <c r="B130" s="6">
        <v>71</v>
      </c>
      <c r="C130" s="4" t="s">
        <v>120</v>
      </c>
      <c r="D130" s="6" t="s">
        <v>5</v>
      </c>
      <c r="E130" s="6">
        <v>1961</v>
      </c>
      <c r="F130" s="5" t="s">
        <v>121</v>
      </c>
      <c r="G130" s="6" t="str">
        <f t="shared" si="4"/>
        <v>C</v>
      </c>
      <c r="H130" s="6">
        <f>COUNTIF($G$7:$G130,$G130)</f>
        <v>17</v>
      </c>
      <c r="I130" s="7">
        <v>0.01765046296296296</v>
      </c>
    </row>
    <row r="131" spans="1:9" ht="12.75">
      <c r="A131" s="11">
        <v>18</v>
      </c>
      <c r="B131" s="6">
        <v>123</v>
      </c>
      <c r="C131" s="4" t="s">
        <v>219</v>
      </c>
      <c r="D131" s="6" t="s">
        <v>5</v>
      </c>
      <c r="E131" s="6">
        <v>1957</v>
      </c>
      <c r="F131" s="5" t="s">
        <v>29</v>
      </c>
      <c r="G131" s="6" t="str">
        <f t="shared" si="4"/>
        <v>C</v>
      </c>
      <c r="H131" s="6">
        <f>COUNTIF($G$7:$G131,$G131)</f>
        <v>18</v>
      </c>
      <c r="I131" s="7">
        <v>0.017731481481481483</v>
      </c>
    </row>
    <row r="132" spans="1:9" ht="12.75">
      <c r="A132" s="11">
        <v>19</v>
      </c>
      <c r="B132" s="6">
        <v>124</v>
      </c>
      <c r="C132" s="4" t="s">
        <v>220</v>
      </c>
      <c r="D132" s="6" t="s">
        <v>5</v>
      </c>
      <c r="E132" s="6">
        <v>1960</v>
      </c>
      <c r="F132" s="5" t="s">
        <v>29</v>
      </c>
      <c r="G132" s="6" t="str">
        <f t="shared" si="4"/>
        <v>C</v>
      </c>
      <c r="H132" s="6">
        <f>COUNTIF($G$7:$G132,$G132)</f>
        <v>19</v>
      </c>
      <c r="I132" s="7">
        <v>0.017858796296296296</v>
      </c>
    </row>
    <row r="133" spans="1:9" ht="12.75">
      <c r="A133" s="11">
        <v>20</v>
      </c>
      <c r="B133" s="6">
        <v>146</v>
      </c>
      <c r="C133" s="4" t="s">
        <v>85</v>
      </c>
      <c r="D133" s="6" t="s">
        <v>5</v>
      </c>
      <c r="E133" s="6">
        <v>1953</v>
      </c>
      <c r="F133" s="5" t="s">
        <v>84</v>
      </c>
      <c r="G133" s="6" t="str">
        <f t="shared" si="4"/>
        <v>C</v>
      </c>
      <c r="H133" s="6">
        <f>COUNTIF($G$7:$G133,$G133)</f>
        <v>20</v>
      </c>
      <c r="I133" s="7">
        <v>0.017858796296296296</v>
      </c>
    </row>
    <row r="134" spans="1:9" ht="12.75">
      <c r="A134" s="11">
        <v>21</v>
      </c>
      <c r="B134" s="6">
        <v>47</v>
      </c>
      <c r="C134" s="4" t="s">
        <v>13</v>
      </c>
      <c r="D134" s="6" t="s">
        <v>5</v>
      </c>
      <c r="E134" s="6">
        <v>1960</v>
      </c>
      <c r="F134" s="5" t="s">
        <v>14</v>
      </c>
      <c r="G134" s="6" t="str">
        <f t="shared" si="4"/>
        <v>C</v>
      </c>
      <c r="H134" s="6">
        <f>COUNTIF($G$7:$G134,$G134)</f>
        <v>21</v>
      </c>
      <c r="I134" s="7">
        <v>0.018078703703703704</v>
      </c>
    </row>
    <row r="135" spans="1:9" ht="12.75">
      <c r="A135" s="11">
        <v>22</v>
      </c>
      <c r="B135" s="6">
        <v>141</v>
      </c>
      <c r="C135" s="4" t="s">
        <v>234</v>
      </c>
      <c r="D135" s="6" t="s">
        <v>5</v>
      </c>
      <c r="E135" s="6">
        <v>1954</v>
      </c>
      <c r="F135" s="5" t="s">
        <v>84</v>
      </c>
      <c r="G135" s="6" t="str">
        <f t="shared" si="4"/>
        <v>C</v>
      </c>
      <c r="H135" s="6">
        <f>COUNTIF($G$7:$G135,$G135)</f>
        <v>22</v>
      </c>
      <c r="I135" s="7">
        <v>0.01834490740740741</v>
      </c>
    </row>
    <row r="136" spans="1:9" ht="12.75">
      <c r="A136" s="11">
        <v>23</v>
      </c>
      <c r="B136" s="6">
        <v>173</v>
      </c>
      <c r="C136" s="4" t="s">
        <v>86</v>
      </c>
      <c r="D136" s="6" t="s">
        <v>5</v>
      </c>
      <c r="E136" s="6">
        <v>1959</v>
      </c>
      <c r="F136" s="5" t="s">
        <v>41</v>
      </c>
      <c r="G136" s="6" t="str">
        <f t="shared" si="4"/>
        <v>C</v>
      </c>
      <c r="H136" s="6">
        <f>COUNTIF($G$7:$G136,$G136)</f>
        <v>23</v>
      </c>
      <c r="I136" s="7">
        <v>0.018958333333333334</v>
      </c>
    </row>
    <row r="137" spans="1:9" ht="12.75">
      <c r="A137" s="11">
        <v>24</v>
      </c>
      <c r="B137" s="6">
        <v>86</v>
      </c>
      <c r="C137" s="4" t="s">
        <v>55</v>
      </c>
      <c r="D137" s="6" t="s">
        <v>5</v>
      </c>
      <c r="E137" s="6">
        <v>1960</v>
      </c>
      <c r="F137" s="5" t="s">
        <v>16</v>
      </c>
      <c r="G137" s="6" t="str">
        <f t="shared" si="4"/>
        <v>C</v>
      </c>
      <c r="H137" s="6">
        <f>COUNTIF($G$7:$G137,$G137)</f>
        <v>24</v>
      </c>
      <c r="I137" s="7">
        <v>0.01962962962962963</v>
      </c>
    </row>
    <row r="138" spans="1:9" ht="12.75">
      <c r="A138" s="11">
        <v>25</v>
      </c>
      <c r="B138" s="6">
        <v>151</v>
      </c>
      <c r="C138" s="4" t="s">
        <v>114</v>
      </c>
      <c r="D138" s="6" t="s">
        <v>5</v>
      </c>
      <c r="E138" s="6">
        <v>1958</v>
      </c>
      <c r="F138" s="5" t="s">
        <v>243</v>
      </c>
      <c r="G138" s="6" t="str">
        <f t="shared" si="4"/>
        <v>C</v>
      </c>
      <c r="H138" s="6">
        <f>COUNTIF($G$7:$G138,$G138)</f>
        <v>25</v>
      </c>
      <c r="I138" s="7">
        <v>0.01990740740740741</v>
      </c>
    </row>
    <row r="139" spans="1:9" ht="12.75">
      <c r="A139" s="11">
        <v>26</v>
      </c>
      <c r="B139" s="6">
        <v>169</v>
      </c>
      <c r="C139" s="4" t="s">
        <v>253</v>
      </c>
      <c r="D139" s="6" t="s">
        <v>5</v>
      </c>
      <c r="E139" s="6">
        <v>1959</v>
      </c>
      <c r="F139" s="5" t="s">
        <v>24</v>
      </c>
      <c r="G139" s="6" t="str">
        <f t="shared" si="4"/>
        <v>C</v>
      </c>
      <c r="H139" s="6">
        <f>COUNTIF($G$7:$G139,$G139)</f>
        <v>26</v>
      </c>
      <c r="I139" s="7">
        <v>0.021331018518518517</v>
      </c>
    </row>
    <row r="140" spans="1:9" ht="12.75">
      <c r="A140" s="11">
        <v>27</v>
      </c>
      <c r="B140" s="6">
        <v>23</v>
      </c>
      <c r="C140" s="4" t="s">
        <v>153</v>
      </c>
      <c r="D140" s="6" t="s">
        <v>5</v>
      </c>
      <c r="E140" s="6">
        <v>1955</v>
      </c>
      <c r="F140" s="5" t="s">
        <v>41</v>
      </c>
      <c r="G140" s="6" t="str">
        <f t="shared" si="4"/>
        <v>C</v>
      </c>
      <c r="H140" s="6">
        <f>COUNTIF($G$7:$G140,$G140)</f>
        <v>27</v>
      </c>
      <c r="I140" s="7">
        <v>0.021435185185185186</v>
      </c>
    </row>
    <row r="141" spans="1:9" ht="12.75">
      <c r="A141" s="11"/>
      <c r="B141" s="6"/>
      <c r="C141" s="4"/>
      <c r="D141" s="6"/>
      <c r="E141" s="6"/>
      <c r="F141" s="5"/>
      <c r="G141" s="6"/>
      <c r="H141" s="6"/>
      <c r="I141" s="7"/>
    </row>
    <row r="142" spans="1:9" ht="12.75">
      <c r="A142" s="32">
        <v>1</v>
      </c>
      <c r="B142" s="21">
        <v>78</v>
      </c>
      <c r="C142" s="33" t="s">
        <v>30</v>
      </c>
      <c r="D142" s="21" t="s">
        <v>5</v>
      </c>
      <c r="E142" s="21">
        <v>1951</v>
      </c>
      <c r="F142" s="34" t="s">
        <v>31</v>
      </c>
      <c r="G142" s="21" t="str">
        <f aca="true" t="shared" si="5" ref="G142:G153">IF($D142="m",IF($E$1-$E142&gt;18,IF($E$1-$E142&lt;40,"A",IF($E$1-$E142&gt;49,IF($E$1-$E142&gt;59,"D","C"),"B")),"A"),IF($E$1-$E142&gt;18,IF($E$1-$E142&lt;40,"E","F"),"E"))</f>
        <v>D</v>
      </c>
      <c r="H142" s="21">
        <f>COUNTIF($G$7:$G142,$G142)</f>
        <v>1</v>
      </c>
      <c r="I142" s="35">
        <v>0.014039351851851851</v>
      </c>
    </row>
    <row r="143" spans="1:9" ht="12.75">
      <c r="A143" s="36">
        <v>2</v>
      </c>
      <c r="B143" s="37">
        <v>186</v>
      </c>
      <c r="C143" s="38" t="s">
        <v>59</v>
      </c>
      <c r="D143" s="37" t="s">
        <v>5</v>
      </c>
      <c r="E143" s="37">
        <v>1950</v>
      </c>
      <c r="F143" s="39" t="s">
        <v>14</v>
      </c>
      <c r="G143" s="37" t="str">
        <f t="shared" si="5"/>
        <v>D</v>
      </c>
      <c r="H143" s="37">
        <f>COUNTIF($G$7:$G143,$G143)</f>
        <v>2</v>
      </c>
      <c r="I143" s="40">
        <v>0.014224537037037037</v>
      </c>
    </row>
    <row r="144" spans="1:9" ht="12.75">
      <c r="A144" s="41">
        <v>3</v>
      </c>
      <c r="B144" s="42">
        <v>87</v>
      </c>
      <c r="C144" s="43" t="s">
        <v>63</v>
      </c>
      <c r="D144" s="42" t="s">
        <v>5</v>
      </c>
      <c r="E144" s="42">
        <v>1949</v>
      </c>
      <c r="F144" s="44" t="s">
        <v>26</v>
      </c>
      <c r="G144" s="42" t="str">
        <f t="shared" si="5"/>
        <v>D</v>
      </c>
      <c r="H144" s="42">
        <f>COUNTIF($G$7:$G144,$G144)</f>
        <v>3</v>
      </c>
      <c r="I144" s="45">
        <v>0.015324074074074073</v>
      </c>
    </row>
    <row r="145" spans="1:9" ht="12.75">
      <c r="A145" s="11">
        <v>4</v>
      </c>
      <c r="B145" s="6">
        <v>83</v>
      </c>
      <c r="C145" s="4" t="s">
        <v>4</v>
      </c>
      <c r="D145" s="6" t="s">
        <v>5</v>
      </c>
      <c r="E145" s="6">
        <v>1951</v>
      </c>
      <c r="F145" s="5" t="s">
        <v>95</v>
      </c>
      <c r="G145" s="6" t="str">
        <f t="shared" si="5"/>
        <v>D</v>
      </c>
      <c r="H145" s="6">
        <f>COUNTIF($G$7:$G145,$G145)</f>
        <v>4</v>
      </c>
      <c r="I145" s="7">
        <v>0.016099537037037037</v>
      </c>
    </row>
    <row r="146" spans="1:9" ht="12.75">
      <c r="A146" s="11">
        <v>5</v>
      </c>
      <c r="B146" s="6">
        <v>189</v>
      </c>
      <c r="C146" s="4" t="s">
        <v>269</v>
      </c>
      <c r="D146" s="6" t="s">
        <v>5</v>
      </c>
      <c r="E146" s="6">
        <v>1952</v>
      </c>
      <c r="F146" s="5" t="s">
        <v>60</v>
      </c>
      <c r="G146" s="6" t="str">
        <f t="shared" si="5"/>
        <v>D</v>
      </c>
      <c r="H146" s="6">
        <f>COUNTIF($G$7:$G146,$G146)</f>
        <v>5</v>
      </c>
      <c r="I146" s="7">
        <v>0.01707175925925926</v>
      </c>
    </row>
    <row r="147" spans="1:9" ht="12.75">
      <c r="A147" s="11">
        <v>6</v>
      </c>
      <c r="B147" s="6">
        <v>109</v>
      </c>
      <c r="C147" s="4" t="s">
        <v>115</v>
      </c>
      <c r="D147" s="6" t="s">
        <v>5</v>
      </c>
      <c r="E147" s="6">
        <v>1943</v>
      </c>
      <c r="F147" s="5" t="s">
        <v>16</v>
      </c>
      <c r="G147" s="6" t="str">
        <f t="shared" si="5"/>
        <v>D</v>
      </c>
      <c r="H147" s="6">
        <f>COUNTIF($G$7:$G147,$G147)</f>
        <v>6</v>
      </c>
      <c r="I147" s="7">
        <v>0.018148148148148146</v>
      </c>
    </row>
    <row r="148" spans="1:9" ht="12.75">
      <c r="A148" s="11">
        <v>7</v>
      </c>
      <c r="B148" s="6">
        <v>164</v>
      </c>
      <c r="C148" s="4" t="s">
        <v>123</v>
      </c>
      <c r="D148" s="6" t="s">
        <v>5</v>
      </c>
      <c r="E148" s="6">
        <v>1951</v>
      </c>
      <c r="F148" s="5" t="s">
        <v>122</v>
      </c>
      <c r="G148" s="6" t="str">
        <f t="shared" si="5"/>
        <v>D</v>
      </c>
      <c r="H148" s="6">
        <f>COUNTIF($G$7:$G148,$G148)</f>
        <v>7</v>
      </c>
      <c r="I148" s="7">
        <v>0.018206018518518517</v>
      </c>
    </row>
    <row r="149" spans="1:9" ht="12.75">
      <c r="A149" s="11">
        <v>8</v>
      </c>
      <c r="B149" s="6">
        <v>179</v>
      </c>
      <c r="C149" s="4" t="s">
        <v>259</v>
      </c>
      <c r="D149" s="6" t="s">
        <v>5</v>
      </c>
      <c r="E149" s="6">
        <v>1947</v>
      </c>
      <c r="F149" s="5" t="s">
        <v>260</v>
      </c>
      <c r="G149" s="6" t="str">
        <f t="shared" si="5"/>
        <v>D</v>
      </c>
      <c r="H149" s="6">
        <f>COUNTIF($G$7:$G149,$G149)</f>
        <v>8</v>
      </c>
      <c r="I149" s="7">
        <v>0.018252314814814815</v>
      </c>
    </row>
    <row r="150" spans="1:9" ht="12.75">
      <c r="A150" s="11">
        <v>9</v>
      </c>
      <c r="B150" s="6">
        <v>30</v>
      </c>
      <c r="C150" s="4" t="s">
        <v>44</v>
      </c>
      <c r="D150" s="6" t="s">
        <v>5</v>
      </c>
      <c r="E150" s="6">
        <v>1939</v>
      </c>
      <c r="F150" s="5" t="s">
        <v>42</v>
      </c>
      <c r="G150" s="6" t="str">
        <f t="shared" si="5"/>
        <v>D</v>
      </c>
      <c r="H150" s="6">
        <f>COUNTIF($G$7:$G150,$G150)</f>
        <v>9</v>
      </c>
      <c r="I150" s="7">
        <v>0.01920138888888889</v>
      </c>
    </row>
    <row r="151" spans="1:9" ht="12.75">
      <c r="A151" s="11">
        <v>10</v>
      </c>
      <c r="B151" s="6">
        <v>138</v>
      </c>
      <c r="C151" s="4" t="s">
        <v>124</v>
      </c>
      <c r="D151" s="6" t="s">
        <v>5</v>
      </c>
      <c r="E151" s="6">
        <v>1947</v>
      </c>
      <c r="F151" s="5" t="s">
        <v>22</v>
      </c>
      <c r="G151" s="6" t="str">
        <f t="shared" si="5"/>
        <v>D</v>
      </c>
      <c r="H151" s="6">
        <f>COUNTIF($G$7:$G151,$G151)</f>
        <v>10</v>
      </c>
      <c r="I151" s="7">
        <v>0.02048611111111111</v>
      </c>
    </row>
    <row r="152" spans="1:9" ht="12.75">
      <c r="A152" s="11">
        <v>11</v>
      </c>
      <c r="B152" s="6">
        <v>108</v>
      </c>
      <c r="C152" s="4" t="s">
        <v>126</v>
      </c>
      <c r="D152" s="6" t="s">
        <v>5</v>
      </c>
      <c r="E152" s="6">
        <v>1949</v>
      </c>
      <c r="F152" s="5" t="s">
        <v>125</v>
      </c>
      <c r="G152" s="6" t="str">
        <f t="shared" si="5"/>
        <v>D</v>
      </c>
      <c r="H152" s="6">
        <f>COUNTIF($G$7:$G152,$G152)</f>
        <v>11</v>
      </c>
      <c r="I152" s="7">
        <v>0.020532407407407405</v>
      </c>
    </row>
    <row r="153" spans="1:9" ht="12.75">
      <c r="A153" s="11">
        <v>12</v>
      </c>
      <c r="B153" s="6">
        <v>114</v>
      </c>
      <c r="C153" s="4" t="s">
        <v>105</v>
      </c>
      <c r="D153" s="6" t="s">
        <v>5</v>
      </c>
      <c r="E153" s="6">
        <v>1941</v>
      </c>
      <c r="F153" s="5" t="s">
        <v>104</v>
      </c>
      <c r="G153" s="6" t="str">
        <f t="shared" si="5"/>
        <v>D</v>
      </c>
      <c r="H153" s="6">
        <f>COUNTIF($G$7:$G153,$G153)</f>
        <v>12</v>
      </c>
      <c r="I153" s="7">
        <v>0.025821759259259256</v>
      </c>
    </row>
    <row r="154" spans="1:9" ht="12.75">
      <c r="A154" s="11"/>
      <c r="B154" s="6"/>
      <c r="C154" s="4"/>
      <c r="D154" s="6"/>
      <c r="E154" s="6"/>
      <c r="F154" s="5"/>
      <c r="G154" s="6"/>
      <c r="H154" s="6"/>
      <c r="I154" s="7"/>
    </row>
    <row r="155" spans="1:9" ht="12.75">
      <c r="A155" s="32">
        <v>1</v>
      </c>
      <c r="B155" s="21">
        <v>119</v>
      </c>
      <c r="C155" s="33" t="s">
        <v>215</v>
      </c>
      <c r="D155" s="21" t="s">
        <v>6</v>
      </c>
      <c r="E155" s="21">
        <v>1985</v>
      </c>
      <c r="F155" s="34" t="s">
        <v>216</v>
      </c>
      <c r="G155" s="21" t="str">
        <f aca="true" t="shared" si="6" ref="G155:G181">IF($D155="m",IF($E$1-$E155&gt;18,IF($E$1-$E155&lt;40,"A",IF($E$1-$E155&gt;49,IF($E$1-$E155&gt;59,"D","C"),"B")),"A"),IF($E$1-$E155&gt;18,IF($E$1-$E155&lt;40,"E","F"),"E"))</f>
        <v>E</v>
      </c>
      <c r="H155" s="21">
        <f>COUNTIF($G$7:$G155,$G155)</f>
        <v>1</v>
      </c>
      <c r="I155" s="35">
        <v>0.013877314814814815</v>
      </c>
    </row>
    <row r="156" spans="1:9" ht="12.75">
      <c r="A156" s="36">
        <v>2</v>
      </c>
      <c r="B156" s="37">
        <v>5</v>
      </c>
      <c r="C156" s="38" t="s">
        <v>138</v>
      </c>
      <c r="D156" s="37" t="s">
        <v>6</v>
      </c>
      <c r="E156" s="37">
        <v>1997</v>
      </c>
      <c r="F156" s="39" t="s">
        <v>137</v>
      </c>
      <c r="G156" s="37" t="str">
        <f t="shared" si="6"/>
        <v>E</v>
      </c>
      <c r="H156" s="37">
        <f>COUNTIF($G$7:$G156,$G156)</f>
        <v>2</v>
      </c>
      <c r="I156" s="40">
        <v>0.014837962962962963</v>
      </c>
    </row>
    <row r="157" spans="1:9" ht="12.75">
      <c r="A157" s="41">
        <v>3</v>
      </c>
      <c r="B157" s="42">
        <v>155</v>
      </c>
      <c r="C157" s="43" t="s">
        <v>246</v>
      </c>
      <c r="D157" s="42" t="s">
        <v>6</v>
      </c>
      <c r="E157" s="42">
        <v>1985</v>
      </c>
      <c r="F157" s="44" t="s">
        <v>29</v>
      </c>
      <c r="G157" s="42" t="str">
        <f t="shared" si="6"/>
        <v>E</v>
      </c>
      <c r="H157" s="42">
        <f>COUNTIF($G$7:$G157,$G157)</f>
        <v>3</v>
      </c>
      <c r="I157" s="45">
        <v>0.014884259259259259</v>
      </c>
    </row>
    <row r="158" spans="1:9" ht="12.75">
      <c r="A158" s="11">
        <v>4</v>
      </c>
      <c r="B158" s="6">
        <v>115</v>
      </c>
      <c r="C158" s="4" t="s">
        <v>210</v>
      </c>
      <c r="D158" s="6" t="s">
        <v>6</v>
      </c>
      <c r="E158" s="6">
        <v>1989</v>
      </c>
      <c r="F158" s="5" t="s">
        <v>31</v>
      </c>
      <c r="G158" s="6" t="str">
        <f t="shared" si="6"/>
        <v>E</v>
      </c>
      <c r="H158" s="6">
        <f>COUNTIF($G$7:$G158,$G158)</f>
        <v>4</v>
      </c>
      <c r="I158" s="7">
        <v>0.015231481481481483</v>
      </c>
    </row>
    <row r="159" spans="1:9" ht="12.75">
      <c r="A159" s="11">
        <v>5</v>
      </c>
      <c r="B159" s="6">
        <v>147</v>
      </c>
      <c r="C159" s="4" t="s">
        <v>238</v>
      </c>
      <c r="D159" s="6" t="s">
        <v>6</v>
      </c>
      <c r="E159" s="6">
        <v>1989</v>
      </c>
      <c r="F159" s="5" t="s">
        <v>239</v>
      </c>
      <c r="G159" s="6" t="str">
        <f t="shared" si="6"/>
        <v>E</v>
      </c>
      <c r="H159" s="6">
        <f>COUNTIF($G$7:$G159,$G159)</f>
        <v>5</v>
      </c>
      <c r="I159" s="7">
        <v>0.016180555555555556</v>
      </c>
    </row>
    <row r="160" spans="1:9" ht="12.75">
      <c r="A160" s="11">
        <v>6</v>
      </c>
      <c r="B160" s="6">
        <v>167</v>
      </c>
      <c r="C160" s="5" t="s">
        <v>252</v>
      </c>
      <c r="D160" s="6" t="s">
        <v>6</v>
      </c>
      <c r="E160" s="6">
        <v>1980</v>
      </c>
      <c r="F160" s="5" t="s">
        <v>236</v>
      </c>
      <c r="G160" s="6" t="str">
        <f t="shared" si="6"/>
        <v>E</v>
      </c>
      <c r="H160" s="6">
        <f>COUNTIF($G$7:$G160,$G160)</f>
        <v>6</v>
      </c>
      <c r="I160" s="7">
        <v>0.016203703703703703</v>
      </c>
    </row>
    <row r="161" spans="1:9" ht="12.75">
      <c r="A161" s="11">
        <v>7</v>
      </c>
      <c r="B161" s="6">
        <v>148</v>
      </c>
      <c r="C161" s="4" t="s">
        <v>68</v>
      </c>
      <c r="D161" s="6" t="s">
        <v>6</v>
      </c>
      <c r="E161" s="6">
        <v>1983</v>
      </c>
      <c r="F161" s="5" t="s">
        <v>69</v>
      </c>
      <c r="G161" s="6" t="str">
        <f t="shared" si="6"/>
        <v>E</v>
      </c>
      <c r="H161" s="6">
        <f>COUNTIF($G$7:$G161,$G161)</f>
        <v>7</v>
      </c>
      <c r="I161" s="7">
        <v>0.01724537037037037</v>
      </c>
    </row>
    <row r="162" spans="1:9" ht="12.75">
      <c r="A162" s="11">
        <v>8</v>
      </c>
      <c r="B162" s="6">
        <v>59</v>
      </c>
      <c r="C162" s="4" t="s">
        <v>180</v>
      </c>
      <c r="D162" s="6" t="s">
        <v>6</v>
      </c>
      <c r="E162" s="6">
        <v>1988</v>
      </c>
      <c r="F162" s="5" t="s">
        <v>181</v>
      </c>
      <c r="G162" s="6" t="str">
        <f t="shared" si="6"/>
        <v>E</v>
      </c>
      <c r="H162" s="6">
        <f>COUNTIF($G$7:$G162,$G162)</f>
        <v>8</v>
      </c>
      <c r="I162" s="7">
        <v>0.019293981481481485</v>
      </c>
    </row>
    <row r="163" spans="1:9" ht="12.75">
      <c r="A163" s="11">
        <v>9</v>
      </c>
      <c r="B163" s="6">
        <v>97</v>
      </c>
      <c r="C163" s="4" t="s">
        <v>201</v>
      </c>
      <c r="D163" s="6" t="s">
        <v>6</v>
      </c>
      <c r="E163" s="6">
        <v>1975</v>
      </c>
      <c r="F163" s="5" t="s">
        <v>26</v>
      </c>
      <c r="G163" s="6" t="str">
        <f t="shared" si="6"/>
        <v>E</v>
      </c>
      <c r="H163" s="6">
        <f>COUNTIF($G$7:$G163,$G163)</f>
        <v>9</v>
      </c>
      <c r="I163" s="7">
        <v>0.01986111111111111</v>
      </c>
    </row>
    <row r="164" spans="1:9" ht="12.75">
      <c r="A164" s="11">
        <v>10</v>
      </c>
      <c r="B164" s="6">
        <v>188</v>
      </c>
      <c r="C164" s="4" t="s">
        <v>268</v>
      </c>
      <c r="D164" s="6" t="s">
        <v>6</v>
      </c>
      <c r="E164" s="6">
        <v>1986</v>
      </c>
      <c r="F164" s="5" t="s">
        <v>14</v>
      </c>
      <c r="G164" s="6" t="str">
        <f t="shared" si="6"/>
        <v>E</v>
      </c>
      <c r="H164" s="6">
        <f>COUNTIF($G$7:$G164,$G164)</f>
        <v>10</v>
      </c>
      <c r="I164" s="7">
        <v>0.020162037037037037</v>
      </c>
    </row>
    <row r="165" spans="1:9" ht="12.75">
      <c r="A165" s="11">
        <v>11</v>
      </c>
      <c r="B165" s="6">
        <v>51</v>
      </c>
      <c r="C165" s="4" t="s">
        <v>174</v>
      </c>
      <c r="D165" s="6" t="s">
        <v>6</v>
      </c>
      <c r="E165" s="6">
        <v>1977</v>
      </c>
      <c r="F165" s="5" t="s">
        <v>16</v>
      </c>
      <c r="G165" s="6" t="str">
        <f t="shared" si="6"/>
        <v>E</v>
      </c>
      <c r="H165" s="6">
        <f>COUNTIF($G$7:$G165,$G165)</f>
        <v>11</v>
      </c>
      <c r="I165" s="7">
        <v>0.020428240740740743</v>
      </c>
    </row>
    <row r="166" spans="1:9" ht="12.75">
      <c r="A166" s="11">
        <v>12</v>
      </c>
      <c r="B166" s="6">
        <v>159</v>
      </c>
      <c r="C166" s="4" t="s">
        <v>249</v>
      </c>
      <c r="D166" s="6" t="s">
        <v>6</v>
      </c>
      <c r="E166" s="6">
        <v>1987</v>
      </c>
      <c r="F166" s="5" t="s">
        <v>22</v>
      </c>
      <c r="G166" s="6" t="str">
        <f t="shared" si="6"/>
        <v>E</v>
      </c>
      <c r="H166" s="6">
        <f>COUNTIF($G$7:$G166,$G166)</f>
        <v>12</v>
      </c>
      <c r="I166" s="7">
        <v>0.021597222222222223</v>
      </c>
    </row>
    <row r="167" spans="1:9" ht="12.75">
      <c r="A167" s="11">
        <v>13</v>
      </c>
      <c r="B167" s="6">
        <v>120</v>
      </c>
      <c r="C167" s="4" t="s">
        <v>217</v>
      </c>
      <c r="D167" s="6" t="s">
        <v>6</v>
      </c>
      <c r="E167" s="6">
        <v>1982</v>
      </c>
      <c r="F167" s="5" t="s">
        <v>16</v>
      </c>
      <c r="G167" s="6" t="str">
        <f t="shared" si="6"/>
        <v>E</v>
      </c>
      <c r="H167" s="6">
        <f>COUNTIF($G$7:$G167,$G167)</f>
        <v>13</v>
      </c>
      <c r="I167" s="7">
        <v>0.021608796296296296</v>
      </c>
    </row>
    <row r="168" spans="1:9" ht="12.75">
      <c r="A168" s="11">
        <v>14</v>
      </c>
      <c r="B168" s="6">
        <v>137</v>
      </c>
      <c r="C168" s="4" t="s">
        <v>231</v>
      </c>
      <c r="D168" s="6" t="s">
        <v>6</v>
      </c>
      <c r="E168" s="6">
        <v>1991</v>
      </c>
      <c r="F168" s="5" t="s">
        <v>29</v>
      </c>
      <c r="G168" s="6" t="str">
        <f t="shared" si="6"/>
        <v>E</v>
      </c>
      <c r="H168" s="6">
        <f>COUNTIF($G$7:$G168,$G168)</f>
        <v>14</v>
      </c>
      <c r="I168" s="7">
        <v>0.02165509259259259</v>
      </c>
    </row>
    <row r="169" spans="1:9" ht="12.75">
      <c r="A169" s="11">
        <v>15</v>
      </c>
      <c r="B169" s="6">
        <v>39</v>
      </c>
      <c r="C169" s="4" t="s">
        <v>160</v>
      </c>
      <c r="D169" s="6" t="s">
        <v>6</v>
      </c>
      <c r="E169" s="6">
        <v>1980</v>
      </c>
      <c r="F169" s="5" t="s">
        <v>151</v>
      </c>
      <c r="G169" s="6" t="str">
        <f t="shared" si="6"/>
        <v>E</v>
      </c>
      <c r="H169" s="6">
        <f>COUNTIF($G$7:$G169,$G169)</f>
        <v>15</v>
      </c>
      <c r="I169" s="7">
        <v>0.02199074074074074</v>
      </c>
    </row>
    <row r="170" spans="1:9" ht="12.75">
      <c r="A170" s="11">
        <v>16</v>
      </c>
      <c r="B170" s="6">
        <v>15</v>
      </c>
      <c r="C170" s="4" t="s">
        <v>145</v>
      </c>
      <c r="D170" s="6" t="s">
        <v>6</v>
      </c>
      <c r="E170" s="6">
        <v>1984</v>
      </c>
      <c r="F170" s="5" t="s">
        <v>29</v>
      </c>
      <c r="G170" s="6" t="str">
        <f t="shared" si="6"/>
        <v>E</v>
      </c>
      <c r="H170" s="6">
        <f>COUNTIF($G$7:$G170,$G170)</f>
        <v>16</v>
      </c>
      <c r="I170" s="7">
        <v>0.022083333333333333</v>
      </c>
    </row>
    <row r="171" spans="1:9" ht="12.75">
      <c r="A171" s="11">
        <v>17</v>
      </c>
      <c r="B171" s="6">
        <v>54</v>
      </c>
      <c r="C171" s="4" t="s">
        <v>119</v>
      </c>
      <c r="D171" s="6" t="s">
        <v>6</v>
      </c>
      <c r="E171" s="6">
        <v>1974</v>
      </c>
      <c r="F171" s="5" t="s">
        <v>16</v>
      </c>
      <c r="G171" s="6" t="str">
        <f t="shared" si="6"/>
        <v>E</v>
      </c>
      <c r="H171" s="6">
        <f>COUNTIF($G$7:$G171,$G171)</f>
        <v>17</v>
      </c>
      <c r="I171" s="7">
        <v>0.02241898148148148</v>
      </c>
    </row>
    <row r="172" spans="1:9" ht="12.75">
      <c r="A172" s="11">
        <v>18</v>
      </c>
      <c r="B172" s="6">
        <v>45</v>
      </c>
      <c r="C172" s="4" t="s">
        <v>37</v>
      </c>
      <c r="D172" s="6" t="s">
        <v>6</v>
      </c>
      <c r="E172" s="6">
        <v>1977</v>
      </c>
      <c r="F172" s="5" t="s">
        <v>166</v>
      </c>
      <c r="G172" s="6" t="str">
        <f t="shared" si="6"/>
        <v>E</v>
      </c>
      <c r="H172" s="6">
        <f>COUNTIF($G$7:$G172,$G172)</f>
        <v>18</v>
      </c>
      <c r="I172" s="7">
        <v>0.022511574074074073</v>
      </c>
    </row>
    <row r="173" spans="1:9" ht="12.75">
      <c r="A173" s="11">
        <v>19</v>
      </c>
      <c r="B173" s="6">
        <v>68</v>
      </c>
      <c r="C173" s="4" t="s">
        <v>129</v>
      </c>
      <c r="D173" s="6" t="s">
        <v>6</v>
      </c>
      <c r="E173" s="6">
        <v>1989</v>
      </c>
      <c r="F173" s="5" t="s">
        <v>29</v>
      </c>
      <c r="G173" s="6" t="str">
        <f t="shared" si="6"/>
        <v>E</v>
      </c>
      <c r="H173" s="6">
        <f>COUNTIF($G$7:$G173,$G173)</f>
        <v>19</v>
      </c>
      <c r="I173" s="7">
        <v>0.02271990740740741</v>
      </c>
    </row>
    <row r="174" spans="1:9" ht="12.75">
      <c r="A174" s="11">
        <v>20</v>
      </c>
      <c r="B174" s="6">
        <v>65</v>
      </c>
      <c r="C174" s="4" t="s">
        <v>185</v>
      </c>
      <c r="D174" s="6" t="s">
        <v>6</v>
      </c>
      <c r="E174" s="6">
        <v>1979</v>
      </c>
      <c r="F174" s="5" t="s">
        <v>258</v>
      </c>
      <c r="G174" s="6" t="str">
        <f t="shared" si="6"/>
        <v>E</v>
      </c>
      <c r="H174" s="6">
        <f>COUNTIF($G$7:$G174,$G174)</f>
        <v>20</v>
      </c>
      <c r="I174" s="7">
        <v>0.02291666666666667</v>
      </c>
    </row>
    <row r="175" spans="1:9" ht="12.75">
      <c r="A175" s="11">
        <v>21</v>
      </c>
      <c r="B175" s="6">
        <v>61</v>
      </c>
      <c r="C175" s="4" t="s">
        <v>182</v>
      </c>
      <c r="D175" s="6" t="s">
        <v>6</v>
      </c>
      <c r="E175" s="6">
        <v>1982</v>
      </c>
      <c r="F175" s="5" t="s">
        <v>16</v>
      </c>
      <c r="G175" s="6" t="str">
        <f t="shared" si="6"/>
        <v>E</v>
      </c>
      <c r="H175" s="6">
        <f>COUNTIF($G$7:$G175,$G175)</f>
        <v>21</v>
      </c>
      <c r="I175" s="7">
        <v>0.022997685185185187</v>
      </c>
    </row>
    <row r="176" spans="1:9" ht="12.75">
      <c r="A176" s="11">
        <v>22</v>
      </c>
      <c r="B176" s="6">
        <v>142</v>
      </c>
      <c r="C176" s="4" t="s">
        <v>235</v>
      </c>
      <c r="D176" s="6" t="s">
        <v>6</v>
      </c>
      <c r="E176" s="6">
        <v>1991</v>
      </c>
      <c r="F176" s="5" t="s">
        <v>236</v>
      </c>
      <c r="G176" s="6" t="str">
        <f t="shared" si="6"/>
        <v>E</v>
      </c>
      <c r="H176" s="6">
        <f>COUNTIF($G$7:$G176,$G176)</f>
        <v>22</v>
      </c>
      <c r="I176" s="7">
        <v>0.023055555555555555</v>
      </c>
    </row>
    <row r="177" spans="1:9" ht="12.75">
      <c r="A177" s="11">
        <v>23</v>
      </c>
      <c r="B177" s="6">
        <v>24</v>
      </c>
      <c r="C177" s="4" t="s">
        <v>154</v>
      </c>
      <c r="D177" s="6" t="s">
        <v>6</v>
      </c>
      <c r="E177" s="6">
        <v>1988</v>
      </c>
      <c r="F177" s="5" t="s">
        <v>41</v>
      </c>
      <c r="G177" s="6" t="str">
        <f t="shared" si="6"/>
        <v>E</v>
      </c>
      <c r="H177" s="6">
        <f>COUNTIF($G$7:$G177,$G177)</f>
        <v>23</v>
      </c>
      <c r="I177" s="7">
        <v>0.02318287037037037</v>
      </c>
    </row>
    <row r="178" spans="1:9" ht="12.75">
      <c r="A178" s="11">
        <v>24</v>
      </c>
      <c r="B178" s="6">
        <v>192</v>
      </c>
      <c r="C178" s="4" t="s">
        <v>271</v>
      </c>
      <c r="D178" s="6" t="s">
        <v>6</v>
      </c>
      <c r="E178" s="6">
        <v>1975</v>
      </c>
      <c r="F178" s="5" t="s">
        <v>16</v>
      </c>
      <c r="G178" s="6" t="str">
        <f t="shared" si="6"/>
        <v>E</v>
      </c>
      <c r="H178" s="6">
        <f>COUNTIF($G$7:$G178,$G178)</f>
        <v>24</v>
      </c>
      <c r="I178" s="7">
        <v>0.024201388888888887</v>
      </c>
    </row>
    <row r="179" spans="1:9" ht="12.75">
      <c r="A179" s="11">
        <v>25</v>
      </c>
      <c r="B179" s="6">
        <v>80</v>
      </c>
      <c r="C179" s="4" t="s">
        <v>196</v>
      </c>
      <c r="D179" s="6" t="s">
        <v>6</v>
      </c>
      <c r="E179" s="6">
        <v>1994</v>
      </c>
      <c r="F179" s="5" t="s">
        <v>195</v>
      </c>
      <c r="G179" s="6" t="str">
        <f t="shared" si="6"/>
        <v>E</v>
      </c>
      <c r="H179" s="6">
        <f>COUNTIF($G$7:$G179,$G179)</f>
        <v>25</v>
      </c>
      <c r="I179" s="7">
        <v>0.02442129629629629</v>
      </c>
    </row>
    <row r="180" spans="1:9" ht="12.75">
      <c r="A180" s="11">
        <v>26</v>
      </c>
      <c r="B180" s="6">
        <v>118</v>
      </c>
      <c r="C180" s="4" t="s">
        <v>214</v>
      </c>
      <c r="D180" s="6" t="s">
        <v>6</v>
      </c>
      <c r="E180" s="6">
        <v>1974</v>
      </c>
      <c r="F180" s="5" t="s">
        <v>29</v>
      </c>
      <c r="G180" s="6" t="str">
        <f t="shared" si="6"/>
        <v>E</v>
      </c>
      <c r="H180" s="6">
        <f>COUNTIF($G$7:$G180,$G180)</f>
        <v>26</v>
      </c>
      <c r="I180" s="7">
        <v>0.025185185185185185</v>
      </c>
    </row>
    <row r="181" spans="1:9" ht="12.75">
      <c r="A181" s="11">
        <v>27</v>
      </c>
      <c r="B181" s="6">
        <v>6</v>
      </c>
      <c r="C181" s="4" t="s">
        <v>70</v>
      </c>
      <c r="D181" s="6" t="s">
        <v>6</v>
      </c>
      <c r="E181" s="6">
        <v>1976</v>
      </c>
      <c r="F181" s="5" t="s">
        <v>16</v>
      </c>
      <c r="G181" s="6" t="str">
        <f t="shared" si="6"/>
        <v>E</v>
      </c>
      <c r="H181" s="6">
        <f>COUNTIF($G$7:$G181,$G181)</f>
        <v>27</v>
      </c>
      <c r="I181" s="7">
        <v>0.0256712962962963</v>
      </c>
    </row>
    <row r="182" spans="1:9" ht="12.75">
      <c r="A182" s="11"/>
      <c r="B182" s="6"/>
      <c r="C182" s="4"/>
      <c r="D182" s="6"/>
      <c r="E182" s="6"/>
      <c r="F182" s="5"/>
      <c r="G182" s="6"/>
      <c r="H182" s="6"/>
      <c r="I182" s="7"/>
    </row>
    <row r="183" spans="1:9" ht="12.75">
      <c r="A183" s="32">
        <v>1</v>
      </c>
      <c r="B183" s="21">
        <v>177</v>
      </c>
      <c r="C183" s="33" t="s">
        <v>98</v>
      </c>
      <c r="D183" s="21" t="s">
        <v>6</v>
      </c>
      <c r="E183" s="21">
        <v>1957</v>
      </c>
      <c r="F183" s="34" t="s">
        <v>99</v>
      </c>
      <c r="G183" s="21" t="str">
        <f aca="true" t="shared" si="7" ref="G183:G196">IF($D183="m",IF($E$1-$E183&gt;18,IF($E$1-$E183&lt;40,"A",IF($E$1-$E183&gt;49,IF($E$1-$E183&gt;59,"D","C"),"B")),"A"),IF($E$1-$E183&gt;18,IF($E$1-$E183&lt;40,"E","F"),"E"))</f>
        <v>F</v>
      </c>
      <c r="H183" s="21">
        <f>COUNTIF($G$7:$G183,$G183)</f>
        <v>1</v>
      </c>
      <c r="I183" s="35">
        <v>0.017291666666666667</v>
      </c>
    </row>
    <row r="184" spans="1:9" ht="12.75">
      <c r="A184" s="36">
        <v>2</v>
      </c>
      <c r="B184" s="37">
        <v>144</v>
      </c>
      <c r="C184" s="38" t="s">
        <v>83</v>
      </c>
      <c r="D184" s="37" t="s">
        <v>6</v>
      </c>
      <c r="E184" s="37">
        <v>1958</v>
      </c>
      <c r="F184" s="39" t="s">
        <v>84</v>
      </c>
      <c r="G184" s="37" t="str">
        <f t="shared" si="7"/>
        <v>F</v>
      </c>
      <c r="H184" s="37">
        <f>COUNTIF($G$7:$G184,$G184)</f>
        <v>2</v>
      </c>
      <c r="I184" s="40">
        <v>0.017546296296296296</v>
      </c>
    </row>
    <row r="185" spans="1:9" ht="12.75">
      <c r="A185" s="41">
        <v>3</v>
      </c>
      <c r="B185" s="42">
        <v>125</v>
      </c>
      <c r="C185" s="43" t="s">
        <v>15</v>
      </c>
      <c r="D185" s="42" t="s">
        <v>6</v>
      </c>
      <c r="E185" s="42">
        <v>1969</v>
      </c>
      <c r="F185" s="44" t="s">
        <v>16</v>
      </c>
      <c r="G185" s="42" t="str">
        <f t="shared" si="7"/>
        <v>F</v>
      </c>
      <c r="H185" s="42">
        <f>COUNTIF($G$7:$G185,$G185)</f>
        <v>3</v>
      </c>
      <c r="I185" s="45">
        <v>0.017708333333333333</v>
      </c>
    </row>
    <row r="186" spans="1:9" ht="12.75">
      <c r="A186" s="11">
        <v>4</v>
      </c>
      <c r="B186" s="6">
        <v>67</v>
      </c>
      <c r="C186" s="4" t="s">
        <v>187</v>
      </c>
      <c r="D186" s="6" t="s">
        <v>6</v>
      </c>
      <c r="E186" s="6">
        <v>1969</v>
      </c>
      <c r="F186" s="5" t="s">
        <v>53</v>
      </c>
      <c r="G186" s="6" t="str">
        <f t="shared" si="7"/>
        <v>F</v>
      </c>
      <c r="H186" s="6">
        <f>COUNTIF($G$7:$G186,$G186)</f>
        <v>4</v>
      </c>
      <c r="I186" s="7">
        <v>0.018726851851851852</v>
      </c>
    </row>
    <row r="187" spans="1:9" ht="12.75">
      <c r="A187" s="11">
        <v>5</v>
      </c>
      <c r="B187" s="6">
        <v>101</v>
      </c>
      <c r="C187" s="4" t="s">
        <v>78</v>
      </c>
      <c r="D187" s="6" t="s">
        <v>6</v>
      </c>
      <c r="E187" s="6">
        <v>1963</v>
      </c>
      <c r="F187" s="5" t="s">
        <v>53</v>
      </c>
      <c r="G187" s="6" t="str">
        <f t="shared" si="7"/>
        <v>F</v>
      </c>
      <c r="H187" s="6">
        <f>COUNTIF($G$7:$G187,$G187)</f>
        <v>5</v>
      </c>
      <c r="I187" s="7">
        <v>0.022291666666666668</v>
      </c>
    </row>
    <row r="188" spans="1:9" ht="12.75">
      <c r="A188" s="11">
        <v>6</v>
      </c>
      <c r="B188" s="6">
        <v>40</v>
      </c>
      <c r="C188" s="4" t="s">
        <v>161</v>
      </c>
      <c r="D188" s="6" t="s">
        <v>6</v>
      </c>
      <c r="E188" s="6">
        <v>1972</v>
      </c>
      <c r="F188" s="5" t="s">
        <v>162</v>
      </c>
      <c r="G188" s="6" t="str">
        <f t="shared" si="7"/>
        <v>F</v>
      </c>
      <c r="H188" s="6">
        <f>COUNTIF($G$7:$G188,$G188)</f>
        <v>6</v>
      </c>
      <c r="I188" s="7">
        <v>0.022685185185185183</v>
      </c>
    </row>
    <row r="189" spans="1:9" ht="12.75">
      <c r="A189" s="11">
        <v>7</v>
      </c>
      <c r="B189" s="6">
        <v>182</v>
      </c>
      <c r="C189" s="4" t="s">
        <v>264</v>
      </c>
      <c r="D189" s="6" t="s">
        <v>6</v>
      </c>
      <c r="E189" s="6">
        <v>1972</v>
      </c>
      <c r="F189" s="5" t="s">
        <v>101</v>
      </c>
      <c r="G189" s="6" t="str">
        <f t="shared" si="7"/>
        <v>F</v>
      </c>
      <c r="H189" s="6">
        <f>COUNTIF($G$7:$G189,$G189)</f>
        <v>7</v>
      </c>
      <c r="I189" s="7">
        <v>0.02280092592592593</v>
      </c>
    </row>
    <row r="190" spans="1:9" ht="12.75">
      <c r="A190" s="11">
        <v>8</v>
      </c>
      <c r="B190" s="6">
        <v>174</v>
      </c>
      <c r="C190" s="4" t="s">
        <v>255</v>
      </c>
      <c r="D190" s="6" t="s">
        <v>6</v>
      </c>
      <c r="E190" s="6">
        <v>1955</v>
      </c>
      <c r="F190" s="5" t="s">
        <v>16</v>
      </c>
      <c r="G190" s="6" t="str">
        <f t="shared" si="7"/>
        <v>F</v>
      </c>
      <c r="H190" s="6">
        <f>COUNTIF($G$7:$G190,$G190)</f>
        <v>8</v>
      </c>
      <c r="I190" s="7">
        <v>0.02310185185185185</v>
      </c>
    </row>
    <row r="191" spans="1:9" ht="12.75">
      <c r="A191" s="11">
        <v>9</v>
      </c>
      <c r="B191" s="6">
        <v>116</v>
      </c>
      <c r="C191" s="4" t="s">
        <v>211</v>
      </c>
      <c r="D191" s="6" t="s">
        <v>6</v>
      </c>
      <c r="E191" s="6">
        <v>1972</v>
      </c>
      <c r="F191" s="5" t="s">
        <v>29</v>
      </c>
      <c r="G191" s="6" t="str">
        <f t="shared" si="7"/>
        <v>F</v>
      </c>
      <c r="H191" s="6">
        <f>COUNTIF($G$7:$G191,$G191)</f>
        <v>9</v>
      </c>
      <c r="I191" s="7">
        <v>0.023541666666666666</v>
      </c>
    </row>
    <row r="192" spans="1:9" ht="12.75">
      <c r="A192" s="11">
        <v>10</v>
      </c>
      <c r="B192" s="6">
        <v>79</v>
      </c>
      <c r="C192" s="4" t="s">
        <v>88</v>
      </c>
      <c r="D192" s="6" t="s">
        <v>6</v>
      </c>
      <c r="E192" s="6">
        <v>1970</v>
      </c>
      <c r="F192" s="5" t="s">
        <v>195</v>
      </c>
      <c r="G192" s="6" t="str">
        <f t="shared" si="7"/>
        <v>F</v>
      </c>
      <c r="H192" s="6">
        <f>COUNTIF($G$7:$G192,$G192)</f>
        <v>10</v>
      </c>
      <c r="I192" s="7">
        <v>0.02440972222222222</v>
      </c>
    </row>
    <row r="193" spans="1:9" ht="12.75">
      <c r="A193" s="11">
        <v>11</v>
      </c>
      <c r="B193" s="6">
        <v>64</v>
      </c>
      <c r="C193" s="4" t="s">
        <v>184</v>
      </c>
      <c r="D193" s="6" t="s">
        <v>6</v>
      </c>
      <c r="E193" s="6">
        <v>1970</v>
      </c>
      <c r="F193" s="5" t="s">
        <v>14</v>
      </c>
      <c r="G193" s="6" t="str">
        <f t="shared" si="7"/>
        <v>F</v>
      </c>
      <c r="H193" s="6">
        <f>COUNTIF($G$7:$G193,$G193)</f>
        <v>11</v>
      </c>
      <c r="I193" s="7">
        <v>0.02525462962962963</v>
      </c>
    </row>
    <row r="194" spans="1:9" ht="12.75">
      <c r="A194" s="11">
        <v>12</v>
      </c>
      <c r="B194" s="6">
        <v>8</v>
      </c>
      <c r="C194" s="4" t="s">
        <v>80</v>
      </c>
      <c r="D194" s="6" t="s">
        <v>6</v>
      </c>
      <c r="E194" s="6">
        <v>1961</v>
      </c>
      <c r="F194" s="5" t="s">
        <v>16</v>
      </c>
      <c r="G194" s="6" t="str">
        <f t="shared" si="7"/>
        <v>F</v>
      </c>
      <c r="H194" s="6">
        <f>COUNTIF($G$7:$G194,$G194)</f>
        <v>12</v>
      </c>
      <c r="I194" s="7">
        <v>0.0256712962962963</v>
      </c>
    </row>
    <row r="195" spans="1:9" ht="12.75">
      <c r="A195" s="11">
        <v>13</v>
      </c>
      <c r="B195" s="6">
        <v>18</v>
      </c>
      <c r="C195" s="4" t="s">
        <v>148</v>
      </c>
      <c r="D195" s="6" t="s">
        <v>6</v>
      </c>
      <c r="E195" s="6">
        <v>1970</v>
      </c>
      <c r="F195" s="5" t="s">
        <v>127</v>
      </c>
      <c r="G195" s="6" t="str">
        <f t="shared" si="7"/>
        <v>F</v>
      </c>
      <c r="H195" s="6">
        <f>COUNTIF($G$7:$G195,$G195)</f>
        <v>13</v>
      </c>
      <c r="I195" s="7">
        <v>0.026111111111111113</v>
      </c>
    </row>
    <row r="196" spans="1:9" ht="12.75">
      <c r="A196" s="11">
        <v>14</v>
      </c>
      <c r="B196" s="6">
        <v>149</v>
      </c>
      <c r="C196" s="4" t="s">
        <v>240</v>
      </c>
      <c r="D196" s="6" t="s">
        <v>6</v>
      </c>
      <c r="E196" s="6">
        <v>1946</v>
      </c>
      <c r="F196" s="5" t="s">
        <v>69</v>
      </c>
      <c r="G196" s="6" t="str">
        <f t="shared" si="7"/>
        <v>F</v>
      </c>
      <c r="H196" s="6">
        <f>COUNTIF($G$7:$G196,$G196)</f>
        <v>14</v>
      </c>
      <c r="I196" s="7">
        <v>0.029074074074074075</v>
      </c>
    </row>
    <row r="197" ht="17.25" customHeight="1"/>
    <row r="198" spans="1:3" ht="12.75">
      <c r="A198" s="50" t="s">
        <v>131</v>
      </c>
      <c r="B198" s="50"/>
      <c r="C198" s="50"/>
    </row>
    <row r="199" ht="18" customHeight="1"/>
    <row r="200" spans="1:3" ht="12.75">
      <c r="A200" s="50" t="s">
        <v>132</v>
      </c>
      <c r="B200" s="50"/>
      <c r="C200" s="50"/>
    </row>
  </sheetData>
  <sheetProtection/>
  <mergeCells count="4">
    <mergeCell ref="A2:I2"/>
    <mergeCell ref="A4:I4"/>
    <mergeCell ref="A198:C198"/>
    <mergeCell ref="A200:C2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Klokocov</dc:title>
  <dc:subject/>
  <dc:creator>kem-bucova_a</dc:creator>
  <cp:keywords/>
  <dc:description/>
  <cp:lastModifiedBy>Luboš Ferenc</cp:lastModifiedBy>
  <cp:lastPrinted>2012-08-05T21:23:32Z</cp:lastPrinted>
  <dcterms:created xsi:type="dcterms:W3CDTF">2006-08-10T15:02:00Z</dcterms:created>
  <dcterms:modified xsi:type="dcterms:W3CDTF">2012-08-05T21:24:00Z</dcterms:modified>
  <cp:category>Beh_svk</cp:category>
  <cp:version/>
  <cp:contentType/>
  <cp:contentStatus/>
</cp:coreProperties>
</file>