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432" activeTab="0"/>
  </bookViews>
  <sheets>
    <sheet name="Chlapci - celkom" sheetId="1" r:id="rId1"/>
    <sheet name="Dievčatá - celkom" sheetId="2" r:id="rId2"/>
  </sheets>
  <definedNames>
    <definedName name="_GoBack" localSheetId="0">'Chlapci - celkom'!$E$5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<sst xmlns="http://schemas.openxmlformats.org/spreadsheetml/2006/main" count="386" uniqueCount="150">
  <si>
    <t>Por.číslo</t>
  </si>
  <si>
    <t>Meno</t>
  </si>
  <si>
    <t>Rok narodenia</t>
  </si>
  <si>
    <t>Oddiel</t>
  </si>
  <si>
    <t>Čas</t>
  </si>
  <si>
    <t>rok</t>
  </si>
  <si>
    <t>Por. v kat.</t>
  </si>
  <si>
    <t>Štart. číslo</t>
  </si>
  <si>
    <t>Por.   v kat.</t>
  </si>
  <si>
    <t>Konečné poradie</t>
  </si>
  <si>
    <t>.</t>
  </si>
  <si>
    <t>Štart číslo</t>
  </si>
  <si>
    <t>Šaca</t>
  </si>
  <si>
    <t>KAT</t>
  </si>
  <si>
    <t>FK Junior ŠACA</t>
  </si>
  <si>
    <t>Bala Tomáš</t>
  </si>
  <si>
    <t>Pappernik Filip</t>
  </si>
  <si>
    <t>Rebejová Tara</t>
  </si>
  <si>
    <t>Černáková Ivana</t>
  </si>
  <si>
    <t>Janovič Peter</t>
  </si>
  <si>
    <t>BK Šaca</t>
  </si>
  <si>
    <t>Piga Matej</t>
  </si>
  <si>
    <t>Piga Tomáš</t>
  </si>
  <si>
    <t>Skirkanič Dominik</t>
  </si>
  <si>
    <t>Mitro Viktor</t>
  </si>
  <si>
    <t>Šoltés Samuel</t>
  </si>
  <si>
    <t>Juhas Samuel</t>
  </si>
  <si>
    <t>Čisár Michal</t>
  </si>
  <si>
    <t xml:space="preserve">Bugoš Samuel </t>
  </si>
  <si>
    <t>Tarnoczi Martin</t>
  </si>
  <si>
    <t>Želinský Filip</t>
  </si>
  <si>
    <t>Demko Patrik</t>
  </si>
  <si>
    <t>Jaško Kristián</t>
  </si>
  <si>
    <t>Pavlenko Kamil</t>
  </si>
  <si>
    <t>Kolesár Dalibor</t>
  </si>
  <si>
    <t>Obšitoš Matej</t>
  </si>
  <si>
    <t>Malinovský Samuel</t>
  </si>
  <si>
    <t>Kaisin Tomáš</t>
  </si>
  <si>
    <t>Halík Lukáš</t>
  </si>
  <si>
    <t>Sitár Patrik</t>
  </si>
  <si>
    <t>Reštei Oskar</t>
  </si>
  <si>
    <t>Rebej Noel</t>
  </si>
  <si>
    <t>Piga Lukáš</t>
  </si>
  <si>
    <t>Lipták Bohuš</t>
  </si>
  <si>
    <t>Herbert Peter</t>
  </si>
  <si>
    <t>Bokor Timotej</t>
  </si>
  <si>
    <t>Kandráč Denis</t>
  </si>
  <si>
    <t>Chvok Alexander</t>
  </si>
  <si>
    <t>Lovas Samuel</t>
  </si>
  <si>
    <t>Pažitka Adam</t>
  </si>
  <si>
    <t xml:space="preserve">Malinovský Daniel                                         </t>
  </si>
  <si>
    <t>Sedláček Adam</t>
  </si>
  <si>
    <t>Labanc Patrik</t>
  </si>
  <si>
    <t>Gajdoš Ján</t>
  </si>
  <si>
    <t>Sopka Seňa</t>
  </si>
  <si>
    <t>Litecký Peter</t>
  </si>
  <si>
    <t>Gajdoš Dávid</t>
  </si>
  <si>
    <t>TJ Obalservis Košice</t>
  </si>
  <si>
    <t>Žiga Damian</t>
  </si>
  <si>
    <t>Mucha Dávid</t>
  </si>
  <si>
    <t>Jablonický Daniel</t>
  </si>
  <si>
    <t>Pavlenko Patrik</t>
  </si>
  <si>
    <t>Piga Šimon</t>
  </si>
  <si>
    <t>Fedorová Karin</t>
  </si>
  <si>
    <t>Hájek Matúš</t>
  </si>
  <si>
    <t>Slávia TU KE</t>
  </si>
  <si>
    <t>Hájek Jakub</t>
  </si>
  <si>
    <t>Šuťaková Gabriela</t>
  </si>
  <si>
    <t>Zajak Dominik</t>
  </si>
  <si>
    <t>Zajak Denis</t>
  </si>
  <si>
    <t>Dubecký Martin</t>
  </si>
  <si>
    <t>Hužvej Ryan</t>
  </si>
  <si>
    <t>Ptáček Douglas</t>
  </si>
  <si>
    <t>Maková Daniela</t>
  </si>
  <si>
    <t>Ščerbák Matúš</t>
  </si>
  <si>
    <t>Varga Erik</t>
  </si>
  <si>
    <t>Hužvejová Claudia</t>
  </si>
  <si>
    <t>Dubecký Richard</t>
  </si>
  <si>
    <t>Mako Dominik</t>
  </si>
  <si>
    <t>Ovčarík Dávid</t>
  </si>
  <si>
    <t>Gajdoš Filip</t>
  </si>
  <si>
    <t>Kováčová Zuzana</t>
  </si>
  <si>
    <t>BKO Vyšná Myšľa</t>
  </si>
  <si>
    <t>Miková Slávka</t>
  </si>
  <si>
    <t>Miko Viktor</t>
  </si>
  <si>
    <t>Kováč Pavol</t>
  </si>
  <si>
    <t>Mitro Róbert</t>
  </si>
  <si>
    <t>Pigová Martina</t>
  </si>
  <si>
    <t>Veselý Samuel</t>
  </si>
  <si>
    <t>Škvarková Bianka</t>
  </si>
  <si>
    <t>Škvarko Marek</t>
  </si>
  <si>
    <t>Galeštok Hugo</t>
  </si>
  <si>
    <t>Galeštok Bruno</t>
  </si>
  <si>
    <t>Čisár Ondrej</t>
  </si>
  <si>
    <t>Kucko Patrik</t>
  </si>
  <si>
    <t xml:space="preserve">Veselý Sebastián </t>
  </si>
  <si>
    <t>Huňady Bruno</t>
  </si>
  <si>
    <t>Ungradyová Loretta Ann</t>
  </si>
  <si>
    <t>Hermanovce n/T</t>
  </si>
  <si>
    <t>Ungrady Henrik</t>
  </si>
  <si>
    <t>Šuťak Michal</t>
  </si>
  <si>
    <t>Pivovarníková Alica</t>
  </si>
  <si>
    <t>Terpáková Alexandra</t>
  </si>
  <si>
    <t>Rudý Martin</t>
  </si>
  <si>
    <t>Fečo Dominik</t>
  </si>
  <si>
    <t>Terpáková Diana</t>
  </si>
  <si>
    <t>Žipajová Tamara</t>
  </si>
  <si>
    <t>Baran Ľubomír</t>
  </si>
  <si>
    <t>Rozkoš Adam</t>
  </si>
  <si>
    <t>Kriváková Veronika</t>
  </si>
  <si>
    <t>Rozkoš Šimon</t>
  </si>
  <si>
    <t>Sciranka Samuel</t>
  </si>
  <si>
    <t>Bendík Martin</t>
  </si>
  <si>
    <t>Ondič Jozef</t>
  </si>
  <si>
    <t>Sopko Wiliam</t>
  </si>
  <si>
    <t>Sabol Martin Ján</t>
  </si>
  <si>
    <t>Maťaš Jakub</t>
  </si>
  <si>
    <t>AK Slávia KE</t>
  </si>
  <si>
    <t>Prešov</t>
  </si>
  <si>
    <t>Chomjaková Ľubomíra</t>
  </si>
  <si>
    <t>Maťaš Patrik</t>
  </si>
  <si>
    <t>Roderik Lacko</t>
  </si>
  <si>
    <t>Čisár Gabriel</t>
  </si>
  <si>
    <t>Cibula Matej</t>
  </si>
  <si>
    <t>ZŠ Drábova KE</t>
  </si>
  <si>
    <t>Cibula Roman</t>
  </si>
  <si>
    <t>MŠ Dénešova KE</t>
  </si>
  <si>
    <t>Malíková Daniela</t>
  </si>
  <si>
    <t>Bernátová Petra</t>
  </si>
  <si>
    <t>Bernátová Bibiana</t>
  </si>
  <si>
    <t>Janšo Jakub Karol</t>
  </si>
  <si>
    <t>Ondrejčo Filip</t>
  </si>
  <si>
    <t>Brecko Samuel</t>
  </si>
  <si>
    <t>Tušice</t>
  </si>
  <si>
    <t>Bernát Jaroslav</t>
  </si>
  <si>
    <t>Fabriciová Andrea</t>
  </si>
  <si>
    <t>Obal Servis KE</t>
  </si>
  <si>
    <t>Fabriciová Helena</t>
  </si>
  <si>
    <t>Fabrici Milan</t>
  </si>
  <si>
    <t>Balogh Samuel</t>
  </si>
  <si>
    <r>
      <t>H</t>
    </r>
    <r>
      <rPr>
        <sz val="9"/>
        <rFont val="Calibri"/>
        <family val="2"/>
      </rPr>
      <t>ü</t>
    </r>
    <r>
      <rPr>
        <sz val="9"/>
        <rFont val="Arial"/>
        <family val="2"/>
      </rPr>
      <t>tter Tobias</t>
    </r>
  </si>
  <si>
    <t>Herbertová Vanesa</t>
  </si>
  <si>
    <t>Ivančová Tamara</t>
  </si>
  <si>
    <t>ŠK Banské</t>
  </si>
  <si>
    <t>J</t>
  </si>
  <si>
    <t>DNS</t>
  </si>
  <si>
    <t xml:space="preserve">                       Výsledková listina Šačanského krosu  - VII. ročník</t>
  </si>
  <si>
    <t xml:space="preserve">                                             konaného dňa 24. apríla 2015 v Šaci</t>
  </si>
  <si>
    <t xml:space="preserve">                                               konaného dňa 24. apríla 2015 v Šaci</t>
  </si>
  <si>
    <t>Voľanský Samuel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</si>
</sst>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:mm:ss;@"/>
    <numFmt numFmtId="173" formatCode="h:mm;@"/>
    <numFmt numFmtId="174" formatCode="[h]:mm:ss;@"/>
    <numFmt numFmtId="175" formatCode="mm:ss.0;@"/>
    <numFmt numFmtId="176" formatCode="[$-409]h:mm:ss\ AM/PM;@"/>
    <numFmt numFmtId="177" formatCode="[$-41B]d\.\ mmmm\ yyyy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[$-F400]h:mm:ss\ AM/PM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5">
      <selection activeCell="K66" sqref="K66"/>
    </sheetView>
  </sheetViews>
  <sheetFormatPr defaultColWidth="9.140625" defaultRowHeight="12.75"/>
  <cols>
    <col min="1" max="1" width="4.8515625" style="15" customWidth="1"/>
    <col min="2" max="2" width="5.28125" style="9" customWidth="1"/>
    <col min="3" max="3" width="20.140625" style="16" customWidth="1"/>
    <col min="4" max="4" width="9.7109375" style="9" customWidth="1"/>
    <col min="5" max="5" width="18.8515625" style="17" customWidth="1"/>
    <col min="6" max="6" width="9.421875" style="9" customWidth="1"/>
    <col min="7" max="7" width="6.8515625" style="9" hidden="1" customWidth="1"/>
    <col min="8" max="8" width="11.28125" style="22" customWidth="1"/>
    <col min="9" max="9" width="8.8515625" style="9" hidden="1" customWidth="1"/>
    <col min="10" max="16384" width="9.140625" style="16" customWidth="1"/>
  </cols>
  <sheetData>
    <row r="1" spans="4:8" ht="1.5" customHeight="1">
      <c r="D1" s="9" t="s">
        <v>5</v>
      </c>
      <c r="E1" s="17">
        <v>2015</v>
      </c>
      <c r="H1" s="22" t="s">
        <v>10</v>
      </c>
    </row>
    <row r="2" spans="1:15" ht="23.25" customHeight="1">
      <c r="A2" s="41" t="s">
        <v>146</v>
      </c>
      <c r="B2" s="41"/>
      <c r="C2" s="41"/>
      <c r="D2" s="41"/>
      <c r="E2" s="41"/>
      <c r="F2" s="41"/>
      <c r="G2" s="41"/>
      <c r="H2" s="41"/>
      <c r="O2" s="23"/>
    </row>
    <row r="3" spans="1:8" ht="21" customHeight="1">
      <c r="A3" s="40" t="s">
        <v>148</v>
      </c>
      <c r="B3" s="40"/>
      <c r="C3" s="40"/>
      <c r="D3" s="40"/>
      <c r="E3" s="40"/>
      <c r="F3" s="40"/>
      <c r="G3" s="40"/>
      <c r="H3" s="40"/>
    </row>
    <row r="4" spans="1:9" ht="26.25">
      <c r="A4" s="13" t="s">
        <v>0</v>
      </c>
      <c r="B4" s="21" t="s">
        <v>11</v>
      </c>
      <c r="C4" s="26" t="s">
        <v>1</v>
      </c>
      <c r="D4" s="21" t="s">
        <v>2</v>
      </c>
      <c r="E4" s="12" t="s">
        <v>3</v>
      </c>
      <c r="F4" s="12" t="s">
        <v>13</v>
      </c>
      <c r="G4" s="21" t="s">
        <v>6</v>
      </c>
      <c r="H4" s="33" t="s">
        <v>4</v>
      </c>
      <c r="I4" s="25" t="s">
        <v>9</v>
      </c>
    </row>
    <row r="5" spans="1:8" ht="12.75">
      <c r="A5" s="4">
        <v>1</v>
      </c>
      <c r="B5" s="12">
        <v>74</v>
      </c>
      <c r="C5" s="26" t="s">
        <v>90</v>
      </c>
      <c r="D5" s="12">
        <v>2011</v>
      </c>
      <c r="E5" s="12" t="s">
        <v>12</v>
      </c>
      <c r="F5" s="12" t="str">
        <f>IF($E$1-$D5&lt;=4,"CH1",IF($E$1-$D5&lt;=7,"CH2",IF($E$1-$D5&lt;=9,"CH3",IF($E$1-$D5&lt;=11,"CH4",IF($E$1-$D5&lt;=13,"CH5",IF($E$1-$D5&lt;=15,"CH6",IF($E$1-$D5&lt;=17,"CH7","J")))))))</f>
        <v>CH1</v>
      </c>
      <c r="G5" s="12"/>
      <c r="H5" s="30">
        <v>0.00015046296296296297</v>
      </c>
    </row>
    <row r="6" spans="1:8" ht="12.75">
      <c r="A6" s="4">
        <v>2</v>
      </c>
      <c r="B6" s="12">
        <v>102</v>
      </c>
      <c r="C6" s="26" t="s">
        <v>116</v>
      </c>
      <c r="D6" s="12">
        <v>2011</v>
      </c>
      <c r="E6" s="12" t="s">
        <v>117</v>
      </c>
      <c r="F6" s="12" t="str">
        <f>IF($E$1-$D6&lt;=4,"CH1",IF($E$1-$D6&lt;=7,"CH2",IF($E$1-$D6&lt;=9,"CH3",IF($E$1-$D6&lt;=11,"CH4",IF($E$1-$D6&lt;=13,"CH5",IF($E$1-$D6&lt;=15,"CH6",IF($E$1-$D6&lt;=17,"CH7","J")))))))</f>
        <v>CH1</v>
      </c>
      <c r="G6" s="12"/>
      <c r="H6" s="30">
        <v>0.00016203703703703703</v>
      </c>
    </row>
    <row r="7" spans="1:8" ht="12.75">
      <c r="A7" s="4">
        <v>3</v>
      </c>
      <c r="B7" s="12">
        <v>42</v>
      </c>
      <c r="C7" s="26" t="s">
        <v>19</v>
      </c>
      <c r="D7" s="12">
        <v>2011</v>
      </c>
      <c r="E7" s="12" t="s">
        <v>20</v>
      </c>
      <c r="F7" s="12" t="str">
        <f>IF($E$1-$D7&lt;=4,"CH1",IF($E$1-$D7&lt;=7,"CH2",IF($E$1-$D7&lt;=9,"CH3",IF($E$1-$D7&lt;=11,"CH4",IF($E$1-$D7&lt;=13,"CH5",IF($E$1-$D7&lt;=15,"CH6",IF($E$1-$D7&lt;=17,"CH7","J")))))))</f>
        <v>CH1</v>
      </c>
      <c r="G7" s="12"/>
      <c r="H7" s="30">
        <v>0.00017361111111111112</v>
      </c>
    </row>
    <row r="8" spans="1:8" ht="12.75">
      <c r="A8" s="4">
        <v>4</v>
      </c>
      <c r="B8" s="12">
        <v>76</v>
      </c>
      <c r="C8" s="26" t="s">
        <v>92</v>
      </c>
      <c r="D8" s="12">
        <v>2012</v>
      </c>
      <c r="E8" s="12" t="s">
        <v>12</v>
      </c>
      <c r="F8" s="12" t="str">
        <f>IF($E$1-$D8&lt;=4,"CH1",IF($E$1-$D8&lt;=7,"CH2",IF($E$1-$D8&lt;=9,"CH3",IF($E$1-$D8&lt;=11,"CH4",IF($E$1-$D8&lt;=13,"CH5",IF($E$1-$D8&lt;=15,"CH6",IF($E$1-$D8&lt;=17,"CH7","J")))))))</f>
        <v>CH1</v>
      </c>
      <c r="G8" s="12"/>
      <c r="H8" s="30">
        <v>0.00020833333333333335</v>
      </c>
    </row>
    <row r="9" spans="1:8" ht="12.75">
      <c r="A9" s="4"/>
      <c r="B9" s="12"/>
      <c r="C9" s="26"/>
      <c r="D9" s="12"/>
      <c r="E9" s="12"/>
      <c r="F9" s="12"/>
      <c r="G9" s="12"/>
      <c r="H9" s="30"/>
    </row>
    <row r="10" spans="1:9" ht="26.25">
      <c r="A10" s="13" t="s">
        <v>0</v>
      </c>
      <c r="B10" s="21" t="s">
        <v>11</v>
      </c>
      <c r="C10" s="26" t="s">
        <v>1</v>
      </c>
      <c r="D10" s="21" t="s">
        <v>2</v>
      </c>
      <c r="E10" s="12" t="s">
        <v>3</v>
      </c>
      <c r="F10" s="12" t="s">
        <v>13</v>
      </c>
      <c r="G10" s="21" t="s">
        <v>6</v>
      </c>
      <c r="H10" s="33" t="s">
        <v>4</v>
      </c>
      <c r="I10" s="25" t="s">
        <v>9</v>
      </c>
    </row>
    <row r="11" spans="1:8" ht="12.75">
      <c r="A11" s="4">
        <v>1</v>
      </c>
      <c r="B11" s="12">
        <v>56</v>
      </c>
      <c r="C11" s="26" t="s">
        <v>70</v>
      </c>
      <c r="D11" s="12">
        <v>2008</v>
      </c>
      <c r="E11" s="12" t="s">
        <v>54</v>
      </c>
      <c r="F11" s="12" t="str">
        <f>IF($E$1-$D11&lt;=4,"CH1",IF($E$1-$D11&lt;=7,"CH2",IF($E$1-$D11&lt;=9,"CH3",IF($E$1-$D11&lt;=11,"CH4",IF($E$1-$D11&lt;=13,"CH5",IF($E$1-$D11&lt;=15,"CH6",IF($E$1-$D11&lt;=17,"CH7","J")))))))</f>
        <v>CH2</v>
      </c>
      <c r="G11" s="12"/>
      <c r="H11" s="30">
        <v>9.259259259259259E-05</v>
      </c>
    </row>
    <row r="12" spans="1:8" ht="12.75">
      <c r="A12" s="4">
        <v>2</v>
      </c>
      <c r="B12" s="12">
        <v>1</v>
      </c>
      <c r="C12" s="26" t="s">
        <v>62</v>
      </c>
      <c r="D12" s="12">
        <v>2008</v>
      </c>
      <c r="E12" s="12" t="s">
        <v>14</v>
      </c>
      <c r="F12" s="12" t="str">
        <f>IF($E$1-$D12&lt;=4,"CH1",IF($E$1-$D12&lt;=7,"CH2",IF($E$1-$D12&lt;=9,"CH3",IF($E$1-$D12&lt;=11,"CH4",IF($E$1-$D12&lt;=13,"CH5",IF($E$1-$D12&lt;=15,"CH6",IF($E$1-$D12&lt;=17,"CH7","J")))))))</f>
        <v>CH2</v>
      </c>
      <c r="G12" s="12"/>
      <c r="H12" s="34">
        <v>0.00010416666666666667</v>
      </c>
    </row>
    <row r="13" spans="1:8" ht="12.75">
      <c r="A13" s="4">
        <v>3</v>
      </c>
      <c r="B13" s="12">
        <v>5</v>
      </c>
      <c r="C13" s="26" t="s">
        <v>58</v>
      </c>
      <c r="D13" s="12">
        <v>2008</v>
      </c>
      <c r="E13" s="12" t="s">
        <v>14</v>
      </c>
      <c r="F13" s="12" t="str">
        <f>IF($E$1-$D13&lt;=4,"CH1",IF($E$1-$D13&lt;=7,"CH2",IF($E$1-$D13&lt;=9,"CH3",IF($E$1-$D13&lt;=11,"CH4",IF($E$1-$D13&lt;=13,"CH5",IF($E$1-$D13&lt;=15,"CH6",IF($E$1-$D13&lt;=17,"CH7","J")))))))</f>
        <v>CH2</v>
      </c>
      <c r="G13" s="12"/>
      <c r="H13" s="30">
        <v>0.00011574074074074073</v>
      </c>
    </row>
    <row r="14" spans="1:8" ht="12.75">
      <c r="A14" s="4">
        <v>19</v>
      </c>
      <c r="B14" s="12">
        <v>100</v>
      </c>
      <c r="C14" s="26" t="s">
        <v>115</v>
      </c>
      <c r="D14" s="12">
        <v>2009</v>
      </c>
      <c r="E14" s="12" t="s">
        <v>118</v>
      </c>
      <c r="F14" s="12" t="str">
        <f>IF($E$1-$D14&lt;=4,"CH1",IF($E$1-$D14&lt;=7,"CH2",IF($E$1-$D14&lt;=9,"CH3",IF($E$1-$D14&lt;=11,"CH4",IF($E$1-$D14&lt;=13,"CH5",IF($E$1-$D14&lt;=15,"CH6",IF($E$1-$D14&lt;=17,"CH7","J")))))))</f>
        <v>CH2</v>
      </c>
      <c r="G14" s="12"/>
      <c r="H14" s="30">
        <v>0.0001273148148148148</v>
      </c>
    </row>
    <row r="15" spans="1:8" ht="12.75">
      <c r="A15" s="4">
        <v>14</v>
      </c>
      <c r="B15" s="12">
        <v>8</v>
      </c>
      <c r="C15" s="26" t="s">
        <v>50</v>
      </c>
      <c r="D15" s="12">
        <v>2008</v>
      </c>
      <c r="E15" s="12" t="s">
        <v>14</v>
      </c>
      <c r="F15" s="12" t="str">
        <f>IF($E$1-$D15&lt;=4,"CH1",IF($E$1-$D15&lt;=7,"CH2",IF($E$1-$D15&lt;=9,"CH3",IF($E$1-$D15&lt;=11,"CH4",IF($E$1-$D15&lt;=13,"CH5",IF($E$1-$D15&lt;=15,"CH6",IF($E$1-$D15&lt;=17,"CH7","J")))))))</f>
        <v>CH2</v>
      </c>
      <c r="G15" s="12"/>
      <c r="H15" s="36">
        <v>0.0001388888888888889</v>
      </c>
    </row>
    <row r="16" spans="1:8" ht="12.75">
      <c r="A16" s="4">
        <v>10</v>
      </c>
      <c r="B16" s="12">
        <v>85</v>
      </c>
      <c r="C16" s="26" t="s">
        <v>100</v>
      </c>
      <c r="D16" s="12">
        <v>2008</v>
      </c>
      <c r="E16" s="12" t="s">
        <v>98</v>
      </c>
      <c r="F16" s="12" t="str">
        <f>IF($E$1-$D16&lt;=4,"CH1",IF($E$1-$D16&lt;=7,"CH2",IF($E$1-$D16&lt;=9,"CH3",IF($E$1-$D16&lt;=11,"CH4",IF($E$1-$D16&lt;=13,"CH5",IF($E$1-$D16&lt;=15,"CH6",IF($E$1-$D16&lt;=17,"CH7","J")))))))</f>
        <v>CH2</v>
      </c>
      <c r="G16" s="12"/>
      <c r="H16" s="30">
        <v>0.00015046296296296297</v>
      </c>
    </row>
    <row r="17" spans="1:8" ht="12.75">
      <c r="A17" s="4">
        <v>13</v>
      </c>
      <c r="B17" s="12">
        <v>54</v>
      </c>
      <c r="C17" s="26" t="s">
        <v>68</v>
      </c>
      <c r="D17" s="12">
        <v>2009</v>
      </c>
      <c r="E17" s="12" t="s">
        <v>12</v>
      </c>
      <c r="F17" s="12" t="str">
        <f>IF($E$1-$D17&lt;=4,"CH1",IF($E$1-$D17&lt;=7,"CH2",IF($E$1-$D17&lt;=9,"CH3",IF($E$1-$D17&lt;=11,"CH4",IF($E$1-$D17&lt;=13,"CH5",IF($E$1-$D17&lt;=15,"CH6",IF($E$1-$D17&lt;=17,"CH7","J")))))))</f>
        <v>CH2</v>
      </c>
      <c r="G17" s="12"/>
      <c r="H17" s="30">
        <v>0.00016203703703703703</v>
      </c>
    </row>
    <row r="18" spans="1:8" ht="12.75">
      <c r="A18" s="4">
        <v>12</v>
      </c>
      <c r="B18" s="12">
        <v>4</v>
      </c>
      <c r="C18" s="26" t="s">
        <v>59</v>
      </c>
      <c r="D18" s="12">
        <v>2008</v>
      </c>
      <c r="E18" s="12" t="s">
        <v>14</v>
      </c>
      <c r="F18" s="12" t="str">
        <f>IF($E$1-$D18&lt;=4,"CH1",IF($E$1-$D18&lt;=7,"CH2",IF($E$1-$D18&lt;=9,"CH3",IF($E$1-$D18&lt;=11,"CH4",IF($E$1-$D18&lt;=13,"CH5",IF($E$1-$D18&lt;=15,"CH6",IF($E$1-$D18&lt;=17,"CH7","J")))))))</f>
        <v>CH2</v>
      </c>
      <c r="G18" s="12"/>
      <c r="H18" s="30">
        <v>0.00017361111111111112</v>
      </c>
    </row>
    <row r="19" spans="1:8" ht="12.75">
      <c r="A19" s="4">
        <v>16</v>
      </c>
      <c r="B19" s="12">
        <v>52</v>
      </c>
      <c r="C19" s="26" t="s">
        <v>66</v>
      </c>
      <c r="D19" s="12">
        <v>2009</v>
      </c>
      <c r="E19" s="12" t="s">
        <v>65</v>
      </c>
      <c r="F19" s="12" t="str">
        <f>IF($E$1-$D19&lt;=4,"CH1",IF($E$1-$D19&lt;=7,"CH2",IF($E$1-$D19&lt;=9,"CH3",IF($E$1-$D19&lt;=11,"CH4",IF($E$1-$D19&lt;=13,"CH5",IF($E$1-$D19&lt;=15,"CH6",IF($E$1-$D19&lt;=17,"CH7","J")))))))</f>
        <v>CH2</v>
      </c>
      <c r="G19" s="12"/>
      <c r="H19" s="30">
        <v>0.00018518518518518518</v>
      </c>
    </row>
    <row r="20" spans="1:8" ht="12.75">
      <c r="A20" s="4">
        <v>7</v>
      </c>
      <c r="B20" s="12">
        <v>58</v>
      </c>
      <c r="C20" s="26" t="s">
        <v>72</v>
      </c>
      <c r="D20" s="12">
        <v>2008</v>
      </c>
      <c r="E20" s="12" t="s">
        <v>54</v>
      </c>
      <c r="F20" s="12" t="str">
        <f>IF($E$1-$D20&lt;=4,"CH1",IF($E$1-$D20&lt;=7,"CH2",IF($E$1-$D20&lt;=9,"CH3",IF($E$1-$D20&lt;=11,"CH4",IF($E$1-$D20&lt;=13,"CH5",IF($E$1-$D20&lt;=15,"CH6",IF($E$1-$D20&lt;=17,"CH7","J")))))))</f>
        <v>CH2</v>
      </c>
      <c r="G20" s="12"/>
      <c r="H20" s="30">
        <v>0.00019675925925925926</v>
      </c>
    </row>
    <row r="21" spans="1:9" ht="12.75">
      <c r="A21" s="4">
        <v>9</v>
      </c>
      <c r="B21" s="12">
        <v>2</v>
      </c>
      <c r="C21" s="26" t="s">
        <v>61</v>
      </c>
      <c r="D21" s="12">
        <v>2008</v>
      </c>
      <c r="E21" s="12" t="s">
        <v>14</v>
      </c>
      <c r="F21" s="12" t="str">
        <f>IF($E$1-$D21&lt;=4,"CH1",IF($E$1-$D21&lt;=7,"CH2",IF($E$1-$D21&lt;=9,"CH3",IF($E$1-$D21&lt;=11,"CH4",IF($E$1-$D21&lt;=13,"CH5",IF($E$1-$D21&lt;=15,"CH6",IF($E$1-$D21&lt;=17,"CH7","J")))))))</f>
        <v>CH2</v>
      </c>
      <c r="G21" s="12"/>
      <c r="H21" s="30">
        <v>0.00020833333333333335</v>
      </c>
      <c r="I21" s="24"/>
    </row>
    <row r="22" spans="1:8" ht="12.75">
      <c r="A22" s="4">
        <v>5</v>
      </c>
      <c r="B22" s="12">
        <v>3</v>
      </c>
      <c r="C22" s="26" t="s">
        <v>60</v>
      </c>
      <c r="D22" s="12">
        <v>2008</v>
      </c>
      <c r="E22" s="12" t="s">
        <v>14</v>
      </c>
      <c r="F22" s="12" t="str">
        <f>IF($E$1-$D22&lt;=4,"CH1",IF($E$1-$D22&lt;=7,"CH2",IF($E$1-$D22&lt;=9,"CH3",IF($E$1-$D22&lt;=11,"CH4",IF($E$1-$D22&lt;=13,"CH5",IF($E$1-$D22&lt;=15,"CH6",IF($E$1-$D22&lt;=17,"CH7","J")))))))</f>
        <v>CH2</v>
      </c>
      <c r="G22" s="12"/>
      <c r="H22" s="30">
        <v>0.0002199074074074074</v>
      </c>
    </row>
    <row r="23" spans="1:8" ht="12.75">
      <c r="A23" s="4">
        <v>18</v>
      </c>
      <c r="B23" s="12">
        <v>57</v>
      </c>
      <c r="C23" s="26" t="s">
        <v>71</v>
      </c>
      <c r="D23" s="12">
        <v>2008</v>
      </c>
      <c r="E23" s="12" t="s">
        <v>54</v>
      </c>
      <c r="F23" s="12" t="str">
        <f>IF($E$1-$D23&lt;=4,"CH1",IF($E$1-$D23&lt;=7,"CH2",IF($E$1-$D23&lt;=9,"CH3",IF($E$1-$D23&lt;=11,"CH4",IF($E$1-$D23&lt;=13,"CH5",IF($E$1-$D23&lt;=15,"CH6",IF($E$1-$D23&lt;=17,"CH7","J")))))))</f>
        <v>CH2</v>
      </c>
      <c r="G23" s="12"/>
      <c r="H23" s="30">
        <v>0.00023148148148148146</v>
      </c>
    </row>
    <row r="24" spans="1:8" ht="12.75">
      <c r="A24" s="4">
        <v>4</v>
      </c>
      <c r="B24" s="12">
        <v>7</v>
      </c>
      <c r="C24" s="26" t="s">
        <v>51</v>
      </c>
      <c r="D24" s="12">
        <v>2008</v>
      </c>
      <c r="E24" s="12" t="s">
        <v>14</v>
      </c>
      <c r="F24" s="12" t="str">
        <f>IF($E$1-$D24&lt;=4,"CH1",IF($E$1-$D24&lt;=7,"CH2",IF($E$1-$D24&lt;=9,"CH3",IF($E$1-$D24&lt;=11,"CH4",IF($E$1-$D24&lt;=13,"CH5",IF($E$1-$D24&lt;=15,"CH6",IF($E$1-$D24&lt;=17,"CH7","J")))))))</f>
        <v>CH2</v>
      </c>
      <c r="G24" s="12"/>
      <c r="H24" s="36">
        <v>0.00024305555555555552</v>
      </c>
    </row>
    <row r="25" spans="1:8" ht="12.75">
      <c r="A25" s="4">
        <v>17</v>
      </c>
      <c r="B25" s="12">
        <v>75</v>
      </c>
      <c r="C25" s="26" t="s">
        <v>91</v>
      </c>
      <c r="D25" s="12">
        <v>2009</v>
      </c>
      <c r="E25" s="12" t="s">
        <v>20</v>
      </c>
      <c r="F25" s="12" t="str">
        <f>IF($E$1-$D25&lt;=4,"CH1",IF($E$1-$D25&lt;=7,"CH2",IF($E$1-$D25&lt;=9,"CH3",IF($E$1-$D25&lt;=11,"CH4",IF($E$1-$D25&lt;=13,"CH5",IF($E$1-$D25&lt;=15,"CH6",IF($E$1-$D25&lt;=17,"CH7","J")))))))</f>
        <v>CH2</v>
      </c>
      <c r="G25" s="12"/>
      <c r="H25" s="30">
        <v>0.0002546296296296296</v>
      </c>
    </row>
    <row r="26" spans="1:8" ht="12.75">
      <c r="A26" s="4">
        <v>8</v>
      </c>
      <c r="B26" s="12">
        <v>82</v>
      </c>
      <c r="C26" s="26" t="s">
        <v>96</v>
      </c>
      <c r="D26" s="12">
        <v>2010</v>
      </c>
      <c r="E26" s="12" t="s">
        <v>12</v>
      </c>
      <c r="F26" s="12" t="str">
        <f>IF($E$1-$D26&lt;=4,"CH1",IF($E$1-$D26&lt;=7,"CH2",IF($E$1-$D26&lt;=9,"CH3",IF($E$1-$D26&lt;=11,"CH4",IF($E$1-$D26&lt;=13,"CH5",IF($E$1-$D26&lt;=15,"CH6",IF($E$1-$D26&lt;=17,"CH7","J")))))))</f>
        <v>CH2</v>
      </c>
      <c r="G26" s="12"/>
      <c r="H26" s="30">
        <v>0.0002662037037037037</v>
      </c>
    </row>
    <row r="27" spans="1:8" ht="12.75">
      <c r="A27" s="4">
        <v>6</v>
      </c>
      <c r="B27" s="12">
        <v>45</v>
      </c>
      <c r="C27" s="26" t="s">
        <v>23</v>
      </c>
      <c r="D27" s="12">
        <v>2010</v>
      </c>
      <c r="E27" s="12" t="s">
        <v>12</v>
      </c>
      <c r="F27" s="12" t="str">
        <f>IF($E$1-$D27&lt;=4,"CH1",IF($E$1-$D27&lt;=7,"CH2",IF($E$1-$D27&lt;=9,"CH3",IF($E$1-$D27&lt;=11,"CH4",IF($E$1-$D27&lt;=13,"CH5",IF($E$1-$D27&lt;=15,"CH6",IF($E$1-$D27&lt;=17,"CH7","J")))))))</f>
        <v>CH2</v>
      </c>
      <c r="G27" s="12"/>
      <c r="H27" s="30">
        <v>0.0002777777777777778</v>
      </c>
    </row>
    <row r="28" spans="1:8" ht="12.75">
      <c r="A28" s="4">
        <v>15</v>
      </c>
      <c r="B28" s="21">
        <v>113</v>
      </c>
      <c r="C28" s="26" t="s">
        <v>131</v>
      </c>
      <c r="D28" s="21">
        <v>2009</v>
      </c>
      <c r="E28" s="12" t="s">
        <v>12</v>
      </c>
      <c r="F28" s="12" t="str">
        <f>IF($E$1-$D28&lt;=4,"CH1",IF($E$1-$D28&lt;=7,"CH2",IF($E$1-$D28&lt;=9,"CH3",IF($E$1-$D28&lt;=11,"CH4",IF($E$1-$D28&lt;=13,"CH5",IF($E$1-$D28&lt;=15,"CH6",IF($E$1-$D28&lt;=17,"CH7","J")))))))</f>
        <v>CH2</v>
      </c>
      <c r="G28" s="21"/>
      <c r="H28" s="36">
        <v>0.0002893518518518519</v>
      </c>
    </row>
    <row r="29" spans="1:8" ht="12.75">
      <c r="A29" s="4">
        <v>20</v>
      </c>
      <c r="B29" s="12">
        <v>84</v>
      </c>
      <c r="C29" s="26" t="s">
        <v>99</v>
      </c>
      <c r="D29" s="12">
        <v>2009</v>
      </c>
      <c r="E29" s="12" t="s">
        <v>98</v>
      </c>
      <c r="F29" s="12" t="str">
        <f>IF($E$1-$D29&lt;=4,"CH1",IF($E$1-$D29&lt;=7,"CH2",IF($E$1-$D29&lt;=9,"CH3",IF($E$1-$D29&lt;=11,"CH4",IF($E$1-$D29&lt;=13,"CH5",IF($E$1-$D29&lt;=15,"CH6",IF($E$1-$D29&lt;=17,"CH7","J")))))))</f>
        <v>CH2</v>
      </c>
      <c r="G29" s="12"/>
      <c r="H29" s="30">
        <v>0.00030092592592592595</v>
      </c>
    </row>
    <row r="30" spans="1:8" ht="12.75">
      <c r="A30" s="4">
        <v>11</v>
      </c>
      <c r="B30" s="12">
        <v>108</v>
      </c>
      <c r="C30" s="26" t="s">
        <v>125</v>
      </c>
      <c r="D30" s="12">
        <v>2010</v>
      </c>
      <c r="E30" s="12" t="s">
        <v>126</v>
      </c>
      <c r="F30" s="12" t="str">
        <f>IF($E$1-$D30&lt;=4,"CH1",IF($E$1-$D30&lt;=7,"CH2",IF($E$1-$D30&lt;=9,"CH3",IF($E$1-$D30&lt;=11,"CH4",IF($E$1-$D30&lt;=13,"CH5",IF($E$1-$D30&lt;=15,"CH6",IF($E$1-$D30&lt;=17,"CH7","J")))))))</f>
        <v>CH2</v>
      </c>
      <c r="G30" s="12"/>
      <c r="H30" s="30">
        <v>0.0003125</v>
      </c>
    </row>
    <row r="31" spans="1:8" ht="12.75">
      <c r="A31" s="4">
        <v>21</v>
      </c>
      <c r="B31" s="12">
        <v>6</v>
      </c>
      <c r="C31" s="26" t="s">
        <v>52</v>
      </c>
      <c r="D31" s="12">
        <v>2008</v>
      </c>
      <c r="E31" s="12" t="s">
        <v>14</v>
      </c>
      <c r="F31" s="12" t="str">
        <f>IF($E$1-$D31&lt;=4,"CH1",IF($E$1-$D31&lt;=7,"CH2",IF($E$1-$D31&lt;=9,"CH3",IF($E$1-$D31&lt;=11,"CH4",IF($E$1-$D31&lt;=13,"CH5",IF($E$1-$D31&lt;=15,"CH6",IF($E$1-$D31&lt;=17,"CH7","J")))))))</f>
        <v>CH2</v>
      </c>
      <c r="G31" s="12"/>
      <c r="H31" s="30" t="s">
        <v>145</v>
      </c>
    </row>
    <row r="32" spans="1:8" ht="12.75">
      <c r="A32" s="4"/>
      <c r="B32" s="12"/>
      <c r="C32" s="26"/>
      <c r="D32" s="12"/>
      <c r="E32" s="12"/>
      <c r="F32" s="12"/>
      <c r="G32" s="12"/>
      <c r="H32" s="30"/>
    </row>
    <row r="33" spans="1:9" ht="26.25">
      <c r="A33" s="13" t="s">
        <v>0</v>
      </c>
      <c r="B33" s="21" t="s">
        <v>11</v>
      </c>
      <c r="C33" s="26" t="s">
        <v>1</v>
      </c>
      <c r="D33" s="21" t="s">
        <v>2</v>
      </c>
      <c r="E33" s="12" t="s">
        <v>3</v>
      </c>
      <c r="F33" s="12" t="s">
        <v>13</v>
      </c>
      <c r="G33" s="21" t="s">
        <v>6</v>
      </c>
      <c r="H33" s="33" t="s">
        <v>4</v>
      </c>
      <c r="I33" s="25" t="s">
        <v>9</v>
      </c>
    </row>
    <row r="34" spans="1:8" ht="12.75">
      <c r="A34" s="4">
        <v>1</v>
      </c>
      <c r="B34" s="12">
        <v>112</v>
      </c>
      <c r="C34" s="26" t="s">
        <v>130</v>
      </c>
      <c r="D34" s="12">
        <v>2006</v>
      </c>
      <c r="E34" s="12" t="s">
        <v>65</v>
      </c>
      <c r="F34" s="12" t="str">
        <f>IF($E$1-$D34&lt;=4,"CH1",IF($E$1-$D34&lt;=7,"CH2",IF($E$1-$D34&lt;=9,"CH3",IF($E$1-$D34&lt;=11,"CH4",IF($E$1-$D34&lt;=13,"CH5",IF($E$1-$D34&lt;=15,"CH6",IF($E$1-$D34&lt;=17,"CH7","J")))))))</f>
        <v>CH3</v>
      </c>
      <c r="G34" s="12"/>
      <c r="H34" s="36">
        <v>0.00017361111111111112</v>
      </c>
    </row>
    <row r="35" spans="1:8" ht="12.75">
      <c r="A35" s="4">
        <v>2</v>
      </c>
      <c r="B35" s="12">
        <v>51</v>
      </c>
      <c r="C35" s="26" t="s">
        <v>64</v>
      </c>
      <c r="D35" s="12">
        <v>2006</v>
      </c>
      <c r="E35" s="12" t="s">
        <v>65</v>
      </c>
      <c r="F35" s="12" t="str">
        <f>IF($E$1-$D35&lt;=4,"CH1",IF($E$1-$D35&lt;=7,"CH2",IF($E$1-$D35&lt;=9,"CH3",IF($E$1-$D35&lt;=11,"CH4",IF($E$1-$D35&lt;=13,"CH5",IF($E$1-$D35&lt;=15,"CH6",IF($E$1-$D35&lt;=17,"CH7","J")))))))</f>
        <v>CH3</v>
      </c>
      <c r="G35" s="12"/>
      <c r="H35" s="36">
        <v>0.00018518518518518518</v>
      </c>
    </row>
    <row r="36" spans="1:8" ht="12.75">
      <c r="A36" s="4">
        <v>3</v>
      </c>
      <c r="B36" s="12">
        <v>25</v>
      </c>
      <c r="C36" s="26" t="s">
        <v>35</v>
      </c>
      <c r="D36" s="12">
        <v>2006</v>
      </c>
      <c r="E36" s="12" t="s">
        <v>14</v>
      </c>
      <c r="F36" s="12" t="str">
        <f>IF($E$1-$D36&lt;=4,"CH1",IF($E$1-$D36&lt;=7,"CH2",IF($E$1-$D36&lt;=9,"CH3",IF($E$1-$D36&lt;=11,"CH4",IF($E$1-$D36&lt;=13,"CH5",IF($E$1-$D36&lt;=15,"CH6",IF($E$1-$D36&lt;=17,"CH7","J")))))))</f>
        <v>CH3</v>
      </c>
      <c r="G36" s="12"/>
      <c r="H36" s="36">
        <v>0.00019675925925925926</v>
      </c>
    </row>
    <row r="37" spans="1:8" ht="12.75">
      <c r="A37" s="4">
        <v>10</v>
      </c>
      <c r="B37" s="12">
        <v>20</v>
      </c>
      <c r="C37" s="26" t="s">
        <v>40</v>
      </c>
      <c r="D37" s="12">
        <v>2006</v>
      </c>
      <c r="E37" s="12" t="s">
        <v>14</v>
      </c>
      <c r="F37" s="12" t="str">
        <f>IF($E$1-$D37&lt;=4,"CH1",IF($E$1-$D37&lt;=7,"CH2",IF($E$1-$D37&lt;=9,"CH3",IF($E$1-$D37&lt;=11,"CH4",IF($E$1-$D37&lt;=13,"CH5",IF($E$1-$D37&lt;=15,"CH6",IF($E$1-$D37&lt;=17,"CH7","J")))))))</f>
        <v>CH3</v>
      </c>
      <c r="G37" s="12"/>
      <c r="H37" s="36">
        <v>0.00020833333333333335</v>
      </c>
    </row>
    <row r="38" spans="1:8" ht="12.75">
      <c r="A38" s="4">
        <v>4</v>
      </c>
      <c r="B38" s="12">
        <v>14</v>
      </c>
      <c r="C38" s="26" t="s">
        <v>46</v>
      </c>
      <c r="D38" s="12">
        <v>2007</v>
      </c>
      <c r="E38" s="12" t="s">
        <v>14</v>
      </c>
      <c r="F38" s="12" t="str">
        <f>IF($E$1-$D38&lt;=4,"CH1",IF($E$1-$D38&lt;=7,"CH2",IF($E$1-$D38&lt;=9,"CH3",IF($E$1-$D38&lt;=11,"CH4",IF($E$1-$D38&lt;=13,"CH5",IF($E$1-$D38&lt;=15,"CH6",IF($E$1-$D38&lt;=17,"CH7","J")))))))</f>
        <v>CH3</v>
      </c>
      <c r="G38" s="12"/>
      <c r="H38" s="36">
        <v>0.0002199074074074074</v>
      </c>
    </row>
    <row r="39" spans="1:8" ht="12.75">
      <c r="A39" s="4">
        <v>19</v>
      </c>
      <c r="B39" s="12">
        <v>24</v>
      </c>
      <c r="C39" s="26" t="s">
        <v>36</v>
      </c>
      <c r="D39" s="12">
        <v>2006</v>
      </c>
      <c r="E39" s="12" t="s">
        <v>14</v>
      </c>
      <c r="F39" s="12" t="str">
        <f>IF($E$1-$D39&lt;=4,"CH1",IF($E$1-$D39&lt;=7,"CH2",IF($E$1-$D39&lt;=9,"CH3",IF($E$1-$D39&lt;=11,"CH4",IF($E$1-$D39&lt;=13,"CH5",IF($E$1-$D39&lt;=15,"CH6",IF($E$1-$D39&lt;=17,"CH7","J")))))))</f>
        <v>CH3</v>
      </c>
      <c r="G39" s="12"/>
      <c r="H39" s="36">
        <v>0.00023148148148148146</v>
      </c>
    </row>
    <row r="40" spans="1:8" ht="12.75">
      <c r="A40" s="4">
        <v>20</v>
      </c>
      <c r="B40" s="12">
        <v>55</v>
      </c>
      <c r="C40" s="26" t="s">
        <v>69</v>
      </c>
      <c r="D40" s="12">
        <v>2006</v>
      </c>
      <c r="E40" s="12" t="s">
        <v>12</v>
      </c>
      <c r="F40" s="12" t="str">
        <f>IF($E$1-$D40&lt;=4,"CH1",IF($E$1-$D40&lt;=7,"CH2",IF($E$1-$D40&lt;=9,"CH3",IF($E$1-$D40&lt;=11,"CH4",IF($E$1-$D40&lt;=13,"CH5",IF($E$1-$D40&lt;=15,"CH6",IF($E$1-$D40&lt;=17,"CH7","J")))))))</f>
        <v>CH3</v>
      </c>
      <c r="G40" s="12"/>
      <c r="H40" s="36">
        <v>0.00024305555555555552</v>
      </c>
    </row>
    <row r="41" spans="1:8" ht="12.75">
      <c r="A41" s="4">
        <v>8</v>
      </c>
      <c r="B41" s="12">
        <v>80</v>
      </c>
      <c r="C41" s="26" t="s">
        <v>95</v>
      </c>
      <c r="D41" s="12">
        <v>2006</v>
      </c>
      <c r="E41" s="12" t="s">
        <v>12</v>
      </c>
      <c r="F41" s="12" t="str">
        <f>IF($E$1-$D41&lt;=4,"CH1",IF($E$1-$D41&lt;=7,"CH2",IF($E$1-$D41&lt;=9,"CH3",IF($E$1-$D41&lt;=11,"CH4",IF($E$1-$D41&lt;=13,"CH5",IF($E$1-$D41&lt;=15,"CH6",IF($E$1-$D41&lt;=17,"CH7","J")))))))</f>
        <v>CH3</v>
      </c>
      <c r="G41" s="12"/>
      <c r="H41" s="36">
        <v>0.0002546296296296296</v>
      </c>
    </row>
    <row r="42" spans="1:8" ht="12.75">
      <c r="A42" s="4">
        <v>6</v>
      </c>
      <c r="B42" s="12">
        <v>23</v>
      </c>
      <c r="C42" s="26" t="s">
        <v>37</v>
      </c>
      <c r="D42" s="12">
        <v>2006</v>
      </c>
      <c r="E42" s="12" t="s">
        <v>14</v>
      </c>
      <c r="F42" s="12" t="str">
        <f>IF($E$1-$D42&lt;=4,"CH1",IF($E$1-$D42&lt;=7,"CH2",IF($E$1-$D42&lt;=9,"CH3",IF($E$1-$D42&lt;=11,"CH4",IF($E$1-$D42&lt;=13,"CH5",IF($E$1-$D42&lt;=15,"CH6",IF($E$1-$D42&lt;=17,"CH7","J")))))))</f>
        <v>CH3</v>
      </c>
      <c r="G42" s="12"/>
      <c r="H42" s="36">
        <v>0.0002662037037037037</v>
      </c>
    </row>
    <row r="43" spans="1:8" ht="12.75">
      <c r="A43" s="4">
        <v>21</v>
      </c>
      <c r="B43" s="12">
        <v>17</v>
      </c>
      <c r="C43" s="26" t="s">
        <v>43</v>
      </c>
      <c r="D43" s="12">
        <v>2007</v>
      </c>
      <c r="E43" s="12" t="s">
        <v>14</v>
      </c>
      <c r="F43" s="12" t="str">
        <f>IF($E$1-$D43&lt;=4,"CH1",IF($E$1-$D43&lt;=7,"CH2",IF($E$1-$D43&lt;=9,"CH3",IF($E$1-$D43&lt;=11,"CH4",IF($E$1-$D43&lt;=13,"CH5",IF($E$1-$D43&lt;=15,"CH6",IF($E$1-$D43&lt;=17,"CH7","J")))))))</f>
        <v>CH3</v>
      </c>
      <c r="G43" s="12"/>
      <c r="H43" s="36">
        <v>0.0002777777777777778</v>
      </c>
    </row>
    <row r="44" spans="1:8" ht="12.75">
      <c r="A44" s="4">
        <v>7</v>
      </c>
      <c r="B44" s="12">
        <v>89</v>
      </c>
      <c r="C44" s="26" t="s">
        <v>104</v>
      </c>
      <c r="D44" s="12">
        <v>2006</v>
      </c>
      <c r="E44" s="12" t="s">
        <v>98</v>
      </c>
      <c r="F44" s="12" t="str">
        <f>IF($E$1-$D44&lt;=4,"CH1",IF($E$1-$D44&lt;=7,"CH2",IF($E$1-$D44&lt;=9,"CH3",IF($E$1-$D44&lt;=11,"CH4",IF($E$1-$D44&lt;=13,"CH5",IF($E$1-$D44&lt;=15,"CH6",IF($E$1-$D44&lt;=17,"CH7","J")))))))</f>
        <v>CH3</v>
      </c>
      <c r="G44" s="12"/>
      <c r="H44" s="36">
        <v>0.0002893518518518519</v>
      </c>
    </row>
    <row r="45" spans="1:8" ht="12.75">
      <c r="A45" s="4">
        <v>5</v>
      </c>
      <c r="B45" s="12">
        <v>21</v>
      </c>
      <c r="C45" s="26" t="s">
        <v>39</v>
      </c>
      <c r="D45" s="12">
        <v>2006</v>
      </c>
      <c r="E45" s="12" t="s">
        <v>14</v>
      </c>
      <c r="F45" s="12" t="str">
        <f>IF($E$1-$D45&lt;=4,"CH1",IF($E$1-$D45&lt;=7,"CH2",IF($E$1-$D45&lt;=9,"CH3",IF($E$1-$D45&lt;=11,"CH4",IF($E$1-$D45&lt;=13,"CH5",IF($E$1-$D45&lt;=15,"CH6",IF($E$1-$D45&lt;=17,"CH7","J")))))))</f>
        <v>CH3</v>
      </c>
      <c r="G45" s="12"/>
      <c r="H45" s="36">
        <v>0.00030092592592592595</v>
      </c>
    </row>
    <row r="46" spans="1:8" ht="12.75">
      <c r="A46" s="4">
        <v>12</v>
      </c>
      <c r="B46" s="12">
        <v>13</v>
      </c>
      <c r="C46" s="26" t="s">
        <v>149</v>
      </c>
      <c r="D46" s="12">
        <v>2007</v>
      </c>
      <c r="E46" s="12" t="s">
        <v>14</v>
      </c>
      <c r="F46" s="12" t="str">
        <f>IF($E$1-$D46&lt;=4,"CH1",IF($E$1-$D46&lt;=7,"CH2",IF($E$1-$D46&lt;=9,"CH3",IF($E$1-$D46&lt;=11,"CH4",IF($E$1-$D46&lt;=13,"CH5",IF($E$1-$D46&lt;=15,"CH6",IF($E$1-$D46&lt;=17,"CH7","J")))))))</f>
        <v>CH3</v>
      </c>
      <c r="G46" s="12"/>
      <c r="H46" s="36">
        <v>0.0003125</v>
      </c>
    </row>
    <row r="47" spans="1:8" ht="12.75">
      <c r="A47" s="4">
        <v>14</v>
      </c>
      <c r="B47" s="12">
        <v>88</v>
      </c>
      <c r="C47" s="26" t="s">
        <v>103</v>
      </c>
      <c r="D47" s="12">
        <v>2007</v>
      </c>
      <c r="E47" s="12" t="s">
        <v>98</v>
      </c>
      <c r="F47" s="12" t="str">
        <f>IF($E$1-$D47&lt;=4,"CH1",IF($E$1-$D47&lt;=7,"CH2",IF($E$1-$D47&lt;=9,"CH3",IF($E$1-$D47&lt;=11,"CH4",IF($E$1-$D47&lt;=13,"CH5",IF($E$1-$D47&lt;=15,"CH6",IF($E$1-$D47&lt;=17,"CH7","J")))))))</f>
        <v>CH3</v>
      </c>
      <c r="G47" s="12"/>
      <c r="H47" s="36">
        <v>0.00032407407407407406</v>
      </c>
    </row>
    <row r="48" spans="1:8" ht="12.75">
      <c r="A48" s="4">
        <v>13</v>
      </c>
      <c r="B48" s="12">
        <v>38</v>
      </c>
      <c r="C48" s="26" t="s">
        <v>15</v>
      </c>
      <c r="D48" s="12">
        <v>2006</v>
      </c>
      <c r="E48" s="12" t="s">
        <v>14</v>
      </c>
      <c r="F48" s="12" t="str">
        <f>IF($E$1-$D48&lt;=4,"CH1",IF($E$1-$D48&lt;=7,"CH2",IF($E$1-$D48&lt;=9,"CH3",IF($E$1-$D48&lt;=11,"CH4",IF($E$1-$D48&lt;=13,"CH5",IF($E$1-$D48&lt;=15,"CH6",IF($E$1-$D48&lt;=17,"CH7","J")))))))</f>
        <v>CH3</v>
      </c>
      <c r="G48" s="12"/>
      <c r="H48" s="36">
        <v>0.0003356481481481481</v>
      </c>
    </row>
    <row r="49" spans="1:8" ht="12.75">
      <c r="A49" s="4">
        <v>22</v>
      </c>
      <c r="B49" s="12">
        <v>60</v>
      </c>
      <c r="C49" s="26" t="s">
        <v>74</v>
      </c>
      <c r="D49" s="12">
        <v>2007</v>
      </c>
      <c r="E49" s="12" t="s">
        <v>54</v>
      </c>
      <c r="F49" s="12" t="str">
        <f>IF($E$1-$D49&lt;=4,"CH1",IF($E$1-$D49&lt;=7,"CH2",IF($E$1-$D49&lt;=9,"CH3",IF($E$1-$D49&lt;=11,"CH4",IF($E$1-$D49&lt;=13,"CH5",IF($E$1-$D49&lt;=15,"CH6",IF($E$1-$D49&lt;=17,"CH7","J")))))))</f>
        <v>CH3</v>
      </c>
      <c r="G49" s="12"/>
      <c r="H49" s="36">
        <v>0.00034722222222222224</v>
      </c>
    </row>
    <row r="50" spans="1:8" ht="12.75">
      <c r="A50" s="4">
        <v>11</v>
      </c>
      <c r="B50" s="12">
        <v>10</v>
      </c>
      <c r="C50" s="26" t="s">
        <v>48</v>
      </c>
      <c r="D50" s="12">
        <v>2007</v>
      </c>
      <c r="E50" s="12" t="s">
        <v>14</v>
      </c>
      <c r="F50" s="12" t="str">
        <f>IF($E$1-$D50&lt;=4,"CH1",IF($E$1-$D50&lt;=7,"CH2",IF($E$1-$D50&lt;=9,"CH3",IF($E$1-$D50&lt;=11,"CH4",IF($E$1-$D50&lt;=13,"CH5",IF($E$1-$D50&lt;=15,"CH6",IF($E$1-$D50&lt;=17,"CH7","J")))))))</f>
        <v>CH3</v>
      </c>
      <c r="G50" s="12"/>
      <c r="H50" s="36">
        <v>0.00035879629629629635</v>
      </c>
    </row>
    <row r="51" spans="1:8" ht="12.75">
      <c r="A51" s="4">
        <v>18</v>
      </c>
      <c r="B51" s="12">
        <v>16</v>
      </c>
      <c r="C51" s="26" t="s">
        <v>44</v>
      </c>
      <c r="D51" s="12">
        <v>2007</v>
      </c>
      <c r="E51" s="12" t="s">
        <v>14</v>
      </c>
      <c r="F51" s="12" t="str">
        <f>IF($E$1-$D51&lt;=4,"CH1",IF($E$1-$D51&lt;=7,"CH2",IF($E$1-$D51&lt;=9,"CH3",IF($E$1-$D51&lt;=11,"CH4",IF($E$1-$D51&lt;=13,"CH5",IF($E$1-$D51&lt;=15,"CH6",IF($E$1-$D51&lt;=17,"CH7","J")))))))</f>
        <v>CH3</v>
      </c>
      <c r="G51" s="12"/>
      <c r="H51" s="36">
        <v>0.00037037037037037035</v>
      </c>
    </row>
    <row r="52" spans="1:8" ht="12.75">
      <c r="A52" s="4">
        <v>9</v>
      </c>
      <c r="B52" s="12">
        <v>9</v>
      </c>
      <c r="C52" s="26" t="s">
        <v>49</v>
      </c>
      <c r="D52" s="12">
        <v>2007</v>
      </c>
      <c r="E52" s="12" t="s">
        <v>14</v>
      </c>
      <c r="F52" s="12" t="str">
        <f>IF($E$1-$D52&lt;=4,"CH1",IF($E$1-$D52&lt;=7,"CH2",IF($E$1-$D52&lt;=9,"CH3",IF($E$1-$D52&lt;=11,"CH4",IF($E$1-$D52&lt;=13,"CH5",IF($E$1-$D52&lt;=15,"CH6",IF($E$1-$D52&lt;=17,"CH7","J")))))))</f>
        <v>CH3</v>
      </c>
      <c r="G52" s="12"/>
      <c r="H52" s="36">
        <v>0.00038194444444444446</v>
      </c>
    </row>
    <row r="53" spans="1:8" ht="12.75">
      <c r="A53" s="4">
        <v>17</v>
      </c>
      <c r="B53" s="12">
        <v>18</v>
      </c>
      <c r="C53" s="26" t="s">
        <v>42</v>
      </c>
      <c r="D53" s="12">
        <v>2007</v>
      </c>
      <c r="E53" s="12" t="s">
        <v>14</v>
      </c>
      <c r="F53" s="12" t="str">
        <f>IF($E$1-$D53&lt;=4,"CH1",IF($E$1-$D53&lt;=7,"CH2",IF($E$1-$D53&lt;=9,"CH3",IF($E$1-$D53&lt;=11,"CH4",IF($E$1-$D53&lt;=13,"CH5",IF($E$1-$D53&lt;=15,"CH6",IF($E$1-$D53&lt;=17,"CH7","J")))))))</f>
        <v>CH3</v>
      </c>
      <c r="G53" s="12"/>
      <c r="H53" s="36">
        <v>0.0003935185185185185</v>
      </c>
    </row>
    <row r="54" spans="1:8" ht="12.75">
      <c r="A54" s="4">
        <v>16</v>
      </c>
      <c r="B54" s="12">
        <v>12</v>
      </c>
      <c r="C54" s="26" t="s">
        <v>47</v>
      </c>
      <c r="D54" s="12">
        <v>2007</v>
      </c>
      <c r="E54" s="12" t="s">
        <v>14</v>
      </c>
      <c r="F54" s="12" t="str">
        <f>IF($E$1-$D54&lt;=4,"CH1",IF($E$1-$D54&lt;=7,"CH2",IF($E$1-$D54&lt;=9,"CH3",IF($E$1-$D54&lt;=11,"CH4",IF($E$1-$D54&lt;=13,"CH5",IF($E$1-$D54&lt;=15,"CH6",IF($E$1-$D54&lt;=17,"CH7","J")))))))</f>
        <v>CH3</v>
      </c>
      <c r="G54" s="12"/>
      <c r="H54" s="36">
        <v>0.0004050925925925926</v>
      </c>
    </row>
    <row r="55" spans="1:8" ht="12.75">
      <c r="A55" s="4">
        <v>23</v>
      </c>
      <c r="B55" s="12">
        <v>61</v>
      </c>
      <c r="C55" s="26" t="s">
        <v>75</v>
      </c>
      <c r="D55" s="12">
        <v>2007</v>
      </c>
      <c r="E55" s="12" t="s">
        <v>54</v>
      </c>
      <c r="F55" s="12" t="str">
        <f>IF($E$1-$D55&lt;=4,"CH1",IF($E$1-$D55&lt;=7,"CH2",IF($E$1-$D55&lt;=9,"CH3",IF($E$1-$D55&lt;=11,"CH4",IF($E$1-$D55&lt;=13,"CH5",IF($E$1-$D55&lt;=15,"CH6",IF($E$1-$D55&lt;=17,"CH7","J")))))))</f>
        <v>CH3</v>
      </c>
      <c r="G55" s="12"/>
      <c r="H55" s="36">
        <v>0.0004166666666666667</v>
      </c>
    </row>
    <row r="56" spans="1:8" ht="12.75">
      <c r="A56" s="4">
        <v>15</v>
      </c>
      <c r="B56" s="12">
        <v>120</v>
      </c>
      <c r="C56" s="26" t="s">
        <v>139</v>
      </c>
      <c r="D56" s="12">
        <v>2007</v>
      </c>
      <c r="E56" s="12" t="s">
        <v>136</v>
      </c>
      <c r="F56" s="12" t="str">
        <f>IF($E$1-$D56&lt;=4,"CH1",IF($E$1-$D56&lt;=7,"CH2",IF($E$1-$D56&lt;=9,"CH3",IF($E$1-$D56&lt;=11,"CH4",IF($E$1-$D56&lt;=13,"CH5",IF($E$1-$D56&lt;=15,"CH6",IF($E$1-$D56&lt;=17,"CH7","J")))))))</f>
        <v>CH3</v>
      </c>
      <c r="G56" s="12"/>
      <c r="H56" s="36">
        <v>0.00042824074074074075</v>
      </c>
    </row>
    <row r="57" spans="1:8" ht="12.75">
      <c r="A57" s="4">
        <v>24</v>
      </c>
      <c r="B57" s="12">
        <v>15</v>
      </c>
      <c r="C57" s="26" t="s">
        <v>45</v>
      </c>
      <c r="D57" s="12">
        <v>2007</v>
      </c>
      <c r="E57" s="12" t="s">
        <v>14</v>
      </c>
      <c r="F57" s="12" t="str">
        <f>IF($E$1-$D57&lt;=4,"CH1",IF($E$1-$D57&lt;=7,"CH2",IF($E$1-$D57&lt;=9,"CH3",IF($E$1-$D57&lt;=11,"CH4",IF($E$1-$D57&lt;=13,"CH5",IF($E$1-$D57&lt;=15,"CH6",IF($E$1-$D57&lt;=17,"CH7","J")))))))</f>
        <v>CH3</v>
      </c>
      <c r="G57" s="21"/>
      <c r="H57" s="36">
        <v>0.0004398148148148148</v>
      </c>
    </row>
    <row r="58" spans="1:8" ht="12.75">
      <c r="A58" s="4">
        <v>25</v>
      </c>
      <c r="B58" s="12">
        <v>19</v>
      </c>
      <c r="C58" s="26" t="s">
        <v>41</v>
      </c>
      <c r="D58" s="12">
        <v>2006</v>
      </c>
      <c r="E58" s="12" t="s">
        <v>14</v>
      </c>
      <c r="F58" s="12" t="str">
        <f>IF($E$1-$D58&lt;=4,"CH1",IF($E$1-$D58&lt;=7,"CH2",IF($E$1-$D58&lt;=9,"CH3",IF($E$1-$D58&lt;=11,"CH4",IF($E$1-$D58&lt;=13,"CH5",IF($E$1-$D58&lt;=15,"CH6",IF($E$1-$D58&lt;=17,"CH7","J")))))))</f>
        <v>CH3</v>
      </c>
      <c r="G58" s="12"/>
      <c r="H58" s="36" t="s">
        <v>145</v>
      </c>
    </row>
    <row r="59" spans="1:8" ht="12.75">
      <c r="A59" s="4">
        <v>26</v>
      </c>
      <c r="B59" s="12">
        <v>22</v>
      </c>
      <c r="C59" s="26" t="s">
        <v>38</v>
      </c>
      <c r="D59" s="12">
        <v>2006</v>
      </c>
      <c r="E59" s="12" t="s">
        <v>14</v>
      </c>
      <c r="F59" s="12" t="str">
        <f>IF($E$1-$D59&lt;=4,"CH1",IF($E$1-$D59&lt;=7,"CH2",IF($E$1-$D59&lt;=9,"CH3",IF($E$1-$D59&lt;=11,"CH4",IF($E$1-$D59&lt;=13,"CH5",IF($E$1-$D59&lt;=15,"CH6",IF($E$1-$D59&lt;=17,"CH7","J")))))))</f>
        <v>CH3</v>
      </c>
      <c r="G59" s="12"/>
      <c r="H59" s="36" t="s">
        <v>145</v>
      </c>
    </row>
    <row r="60" spans="1:8" ht="12.75">
      <c r="A60" s="4">
        <v>27</v>
      </c>
      <c r="B60" s="12">
        <v>26</v>
      </c>
      <c r="C60" s="26" t="s">
        <v>34</v>
      </c>
      <c r="D60" s="12">
        <v>2006</v>
      </c>
      <c r="E60" s="12" t="s">
        <v>14</v>
      </c>
      <c r="F60" s="12" t="str">
        <f>IF($E$1-$D60&lt;=4,"CH1",IF($E$1-$D60&lt;=7,"CH2",IF($E$1-$D60&lt;=9,"CH3",IF($E$1-$D60&lt;=11,"CH4",IF($E$1-$D60&lt;=13,"CH5",IF($E$1-$D60&lt;=15,"CH6",IF($E$1-$D60&lt;=17,"CH7","J")))))))</f>
        <v>CH3</v>
      </c>
      <c r="G60" s="12"/>
      <c r="H60" s="36" t="s">
        <v>145</v>
      </c>
    </row>
    <row r="61" spans="1:8" ht="12.75">
      <c r="A61" s="4"/>
      <c r="B61" s="12"/>
      <c r="C61" s="26"/>
      <c r="D61" s="12"/>
      <c r="E61" s="12"/>
      <c r="F61" s="12"/>
      <c r="G61" s="12"/>
      <c r="H61" s="36"/>
    </row>
    <row r="62" spans="1:9" ht="26.25">
      <c r="A62" s="13" t="s">
        <v>0</v>
      </c>
      <c r="B62" s="21" t="s">
        <v>11</v>
      </c>
      <c r="C62" s="26" t="s">
        <v>1</v>
      </c>
      <c r="D62" s="21" t="s">
        <v>2</v>
      </c>
      <c r="E62" s="12" t="s">
        <v>3</v>
      </c>
      <c r="F62" s="12" t="s">
        <v>13</v>
      </c>
      <c r="G62" s="21" t="s">
        <v>6</v>
      </c>
      <c r="H62" s="33" t="s">
        <v>4</v>
      </c>
      <c r="I62" s="25" t="s">
        <v>9</v>
      </c>
    </row>
    <row r="63" spans="1:8" ht="12.75">
      <c r="A63" s="4">
        <v>1</v>
      </c>
      <c r="B63" s="21">
        <v>66</v>
      </c>
      <c r="C63" s="26" t="s">
        <v>80</v>
      </c>
      <c r="D63" s="21">
        <v>2004</v>
      </c>
      <c r="E63" s="12" t="s">
        <v>65</v>
      </c>
      <c r="F63" s="12" t="str">
        <f aca="true" t="shared" si="0" ref="F63:F86">IF($E$1-$D63&lt;=4,"CH1",IF($E$1-$D63&lt;=7,"CH2",IF($E$1-$D63&lt;=9,"CH3",IF($E$1-$D63&lt;=11,"CH4",IF($E$1-$D63&lt;=13,"CH5",IF($E$1-$D63&lt;=15,"CH6",IF($E$1-$D63&lt;=17,"CH7","J")))))))</f>
        <v>CH4</v>
      </c>
      <c r="G63" s="21"/>
      <c r="H63" s="36">
        <v>0.0007638888888888889</v>
      </c>
    </row>
    <row r="64" spans="1:8" ht="12.75">
      <c r="A64" s="4">
        <v>2</v>
      </c>
      <c r="B64" s="12">
        <v>27</v>
      </c>
      <c r="C64" s="26" t="s">
        <v>33</v>
      </c>
      <c r="D64" s="12">
        <v>2005</v>
      </c>
      <c r="E64" s="12" t="s">
        <v>14</v>
      </c>
      <c r="F64" s="12" t="str">
        <f t="shared" si="0"/>
        <v>CH4</v>
      </c>
      <c r="G64" s="12"/>
      <c r="H64" s="36">
        <v>0.000787037037037037</v>
      </c>
    </row>
    <row r="65" spans="1:8" ht="12.75">
      <c r="A65" s="4">
        <v>3</v>
      </c>
      <c r="B65" s="21">
        <v>93</v>
      </c>
      <c r="C65" s="26" t="s">
        <v>108</v>
      </c>
      <c r="D65" s="21">
        <v>2004</v>
      </c>
      <c r="E65" s="12" t="s">
        <v>98</v>
      </c>
      <c r="F65" s="12" t="str">
        <f t="shared" si="0"/>
        <v>CH4</v>
      </c>
      <c r="G65" s="21"/>
      <c r="H65" s="36">
        <v>0.000798611111111111</v>
      </c>
    </row>
    <row r="66" spans="1:8" ht="12.75">
      <c r="A66" s="4">
        <v>4</v>
      </c>
      <c r="B66" s="12">
        <v>99</v>
      </c>
      <c r="C66" s="26" t="s">
        <v>114</v>
      </c>
      <c r="D66" s="12">
        <v>2004</v>
      </c>
      <c r="E66" s="12" t="s">
        <v>65</v>
      </c>
      <c r="F66" s="12" t="str">
        <f t="shared" si="0"/>
        <v>CH4</v>
      </c>
      <c r="G66" s="12"/>
      <c r="H66" s="36">
        <v>0.0008101851851851852</v>
      </c>
    </row>
    <row r="67" spans="1:8" ht="12.75">
      <c r="A67" s="4">
        <v>5</v>
      </c>
      <c r="B67" s="12">
        <v>28</v>
      </c>
      <c r="C67" s="26" t="s">
        <v>32</v>
      </c>
      <c r="D67" s="12">
        <v>2005</v>
      </c>
      <c r="E67" s="12" t="s">
        <v>14</v>
      </c>
      <c r="F67" s="12" t="str">
        <f t="shared" si="0"/>
        <v>CH4</v>
      </c>
      <c r="G67" s="12"/>
      <c r="H67" s="36">
        <v>0.0008217592592592592</v>
      </c>
    </row>
    <row r="68" spans="1:8" ht="12.75">
      <c r="A68" s="4">
        <v>6</v>
      </c>
      <c r="B68" s="12">
        <v>33</v>
      </c>
      <c r="C68" s="26" t="s">
        <v>27</v>
      </c>
      <c r="D68" s="12">
        <v>2004</v>
      </c>
      <c r="E68" s="12" t="s">
        <v>14</v>
      </c>
      <c r="F68" s="12" t="str">
        <f t="shared" si="0"/>
        <v>CH4</v>
      </c>
      <c r="G68" s="12"/>
      <c r="H68" s="36">
        <v>0.0008217592592592592</v>
      </c>
    </row>
    <row r="69" spans="1:8" ht="12.75">
      <c r="A69" s="4">
        <v>7</v>
      </c>
      <c r="B69" s="12">
        <v>64</v>
      </c>
      <c r="C69" s="26" t="s">
        <v>78</v>
      </c>
      <c r="D69" s="12">
        <v>2005</v>
      </c>
      <c r="E69" s="12" t="s">
        <v>54</v>
      </c>
      <c r="F69" s="12" t="str">
        <f t="shared" si="0"/>
        <v>CH4</v>
      </c>
      <c r="G69" s="12"/>
      <c r="H69" s="36">
        <v>0.0008333333333333334</v>
      </c>
    </row>
    <row r="70" spans="1:8" ht="12.75">
      <c r="A70" s="4">
        <v>8</v>
      </c>
      <c r="B70" s="12">
        <v>37</v>
      </c>
      <c r="C70" s="26" t="s">
        <v>24</v>
      </c>
      <c r="D70" s="12">
        <v>2004</v>
      </c>
      <c r="E70" s="12" t="s">
        <v>14</v>
      </c>
      <c r="F70" s="12" t="str">
        <f t="shared" si="0"/>
        <v>CH4</v>
      </c>
      <c r="G70" s="12"/>
      <c r="H70" s="36">
        <v>0.0008680555555555555</v>
      </c>
    </row>
    <row r="71" spans="1:8" ht="12.75">
      <c r="A71" s="4">
        <v>9</v>
      </c>
      <c r="B71" s="12">
        <v>65</v>
      </c>
      <c r="C71" s="26" t="s">
        <v>79</v>
      </c>
      <c r="D71" s="12">
        <v>2004</v>
      </c>
      <c r="E71" s="12" t="s">
        <v>54</v>
      </c>
      <c r="F71" s="12" t="str">
        <f t="shared" si="0"/>
        <v>CH4</v>
      </c>
      <c r="G71" s="12"/>
      <c r="H71" s="36">
        <v>0.0008680555555555555</v>
      </c>
    </row>
    <row r="72" spans="1:8" ht="12.75">
      <c r="A72" s="4">
        <v>10</v>
      </c>
      <c r="B72" s="12">
        <v>77</v>
      </c>
      <c r="C72" s="26" t="s">
        <v>93</v>
      </c>
      <c r="D72" s="12">
        <v>2004</v>
      </c>
      <c r="E72" s="12" t="s">
        <v>14</v>
      </c>
      <c r="F72" s="12" t="str">
        <f t="shared" si="0"/>
        <v>CH4</v>
      </c>
      <c r="G72" s="12"/>
      <c r="H72" s="36">
        <v>0.0008680555555555555</v>
      </c>
    </row>
    <row r="73" spans="1:8" ht="12.75">
      <c r="A73" s="4">
        <v>11</v>
      </c>
      <c r="B73" s="12">
        <v>107</v>
      </c>
      <c r="C73" s="26" t="s">
        <v>123</v>
      </c>
      <c r="D73" s="12">
        <v>2004</v>
      </c>
      <c r="E73" s="12" t="s">
        <v>124</v>
      </c>
      <c r="F73" s="12" t="str">
        <f t="shared" si="0"/>
        <v>CH4</v>
      </c>
      <c r="G73" s="12"/>
      <c r="H73" s="36">
        <v>0.0008912037037037036</v>
      </c>
    </row>
    <row r="74" spans="1:8" ht="12.75">
      <c r="A74" s="4">
        <v>12</v>
      </c>
      <c r="B74" s="12">
        <v>30</v>
      </c>
      <c r="C74" s="26" t="s">
        <v>30</v>
      </c>
      <c r="D74" s="12">
        <v>2005</v>
      </c>
      <c r="E74" s="12" t="s">
        <v>14</v>
      </c>
      <c r="F74" s="12" t="str">
        <f t="shared" si="0"/>
        <v>CH4</v>
      </c>
      <c r="G74" s="12"/>
      <c r="H74" s="36">
        <v>0.0009143518518518518</v>
      </c>
    </row>
    <row r="75" spans="1:8" ht="12.75">
      <c r="A75" s="4">
        <v>13</v>
      </c>
      <c r="B75" s="12">
        <v>92</v>
      </c>
      <c r="C75" s="26" t="s">
        <v>107</v>
      </c>
      <c r="D75" s="12">
        <v>2005</v>
      </c>
      <c r="E75" s="12" t="s">
        <v>98</v>
      </c>
      <c r="F75" s="12" t="str">
        <f t="shared" si="0"/>
        <v>CH4</v>
      </c>
      <c r="G75" s="12"/>
      <c r="H75" s="36">
        <v>0.0009259259259259259</v>
      </c>
    </row>
    <row r="76" spans="1:8" ht="12.75">
      <c r="A76" s="4">
        <v>14</v>
      </c>
      <c r="B76" s="12">
        <v>105</v>
      </c>
      <c r="C76" s="26" t="s">
        <v>121</v>
      </c>
      <c r="D76" s="12">
        <v>2004</v>
      </c>
      <c r="E76" s="12" t="s">
        <v>12</v>
      </c>
      <c r="F76" s="12" t="str">
        <f t="shared" si="0"/>
        <v>CH4</v>
      </c>
      <c r="G76" s="12"/>
      <c r="H76" s="36">
        <v>0.0009259259259259259</v>
      </c>
    </row>
    <row r="77" spans="1:8" ht="12.75">
      <c r="A77" s="4">
        <v>15</v>
      </c>
      <c r="B77" s="12">
        <v>106</v>
      </c>
      <c r="C77" s="26" t="s">
        <v>122</v>
      </c>
      <c r="D77" s="12">
        <v>2005</v>
      </c>
      <c r="E77" s="12" t="s">
        <v>12</v>
      </c>
      <c r="F77" s="12" t="str">
        <f t="shared" si="0"/>
        <v>CH4</v>
      </c>
      <c r="G77" s="12"/>
      <c r="H77" s="36">
        <v>0.0009490740740740741</v>
      </c>
    </row>
    <row r="78" spans="1:8" ht="12.75">
      <c r="A78" s="4">
        <v>16</v>
      </c>
      <c r="B78" s="12">
        <v>29</v>
      </c>
      <c r="C78" s="26" t="s">
        <v>31</v>
      </c>
      <c r="D78" s="12">
        <v>2005</v>
      </c>
      <c r="E78" s="12" t="s">
        <v>14</v>
      </c>
      <c r="F78" s="12" t="str">
        <f t="shared" si="0"/>
        <v>CH4</v>
      </c>
      <c r="G78" s="12"/>
      <c r="H78" s="36">
        <v>0.0009837962962962964</v>
      </c>
    </row>
    <row r="79" spans="1:8" ht="12.75">
      <c r="A79" s="4">
        <v>17</v>
      </c>
      <c r="B79" s="12">
        <v>39</v>
      </c>
      <c r="C79" s="26" t="s">
        <v>16</v>
      </c>
      <c r="D79" s="12">
        <v>2004</v>
      </c>
      <c r="E79" s="12" t="s">
        <v>14</v>
      </c>
      <c r="F79" s="12" t="str">
        <f t="shared" si="0"/>
        <v>CH4</v>
      </c>
      <c r="G79" s="12"/>
      <c r="H79" s="36">
        <v>0.0009953703703703704</v>
      </c>
    </row>
    <row r="80" spans="1:8" ht="12.75">
      <c r="A80" s="4">
        <v>18</v>
      </c>
      <c r="B80" s="12">
        <v>31</v>
      </c>
      <c r="C80" s="26" t="s">
        <v>29</v>
      </c>
      <c r="D80" s="12">
        <v>2005</v>
      </c>
      <c r="E80" s="12" t="s">
        <v>14</v>
      </c>
      <c r="F80" s="12" t="str">
        <f t="shared" si="0"/>
        <v>CH4</v>
      </c>
      <c r="G80" s="12"/>
      <c r="H80" s="36">
        <v>0.0010416666666666667</v>
      </c>
    </row>
    <row r="81" spans="1:8" ht="12.75">
      <c r="A81" s="4">
        <v>19</v>
      </c>
      <c r="B81" s="12">
        <v>121</v>
      </c>
      <c r="C81" s="26" t="s">
        <v>140</v>
      </c>
      <c r="D81" s="12">
        <v>2005</v>
      </c>
      <c r="E81" s="12" t="s">
        <v>12</v>
      </c>
      <c r="F81" s="12" t="str">
        <f t="shared" si="0"/>
        <v>CH4</v>
      </c>
      <c r="G81" s="12"/>
      <c r="H81" s="36">
        <v>0.0010532407407407407</v>
      </c>
    </row>
    <row r="82" spans="1:8" ht="12.75">
      <c r="A82" s="4">
        <v>20</v>
      </c>
      <c r="B82" s="12">
        <v>70</v>
      </c>
      <c r="C82" s="26" t="s">
        <v>85</v>
      </c>
      <c r="D82" s="12">
        <v>2004</v>
      </c>
      <c r="E82" s="12" t="s">
        <v>82</v>
      </c>
      <c r="F82" s="12" t="str">
        <f t="shared" si="0"/>
        <v>CH4</v>
      </c>
      <c r="G82" s="12"/>
      <c r="H82" s="36">
        <v>0.0011111111111111111</v>
      </c>
    </row>
    <row r="83" spans="1:8" ht="12.75">
      <c r="A83" s="4">
        <v>21</v>
      </c>
      <c r="B83" s="12">
        <v>63</v>
      </c>
      <c r="C83" s="26" t="s">
        <v>77</v>
      </c>
      <c r="D83" s="12">
        <v>2005</v>
      </c>
      <c r="E83" s="12" t="s">
        <v>54</v>
      </c>
      <c r="F83" s="12" t="str">
        <f t="shared" si="0"/>
        <v>CH4</v>
      </c>
      <c r="G83" s="12"/>
      <c r="H83" s="36">
        <v>0.0011805555555555556</v>
      </c>
    </row>
    <row r="84" spans="1:8" ht="12.75">
      <c r="A84" s="4">
        <v>22</v>
      </c>
      <c r="B84" s="12">
        <v>32</v>
      </c>
      <c r="C84" s="26" t="s">
        <v>28</v>
      </c>
      <c r="D84" s="12">
        <v>2005</v>
      </c>
      <c r="E84" s="12" t="s">
        <v>14</v>
      </c>
      <c r="F84" s="12" t="str">
        <f t="shared" si="0"/>
        <v>CH4</v>
      </c>
      <c r="G84" s="21"/>
      <c r="H84" s="36" t="s">
        <v>145</v>
      </c>
    </row>
    <row r="85" spans="1:8" ht="12.75">
      <c r="A85" s="4">
        <v>23</v>
      </c>
      <c r="B85" s="12">
        <v>35</v>
      </c>
      <c r="C85" s="26" t="s">
        <v>26</v>
      </c>
      <c r="D85" s="12">
        <v>2004</v>
      </c>
      <c r="E85" s="12" t="s">
        <v>14</v>
      </c>
      <c r="F85" s="12" t="str">
        <f t="shared" si="0"/>
        <v>CH4</v>
      </c>
      <c r="G85" s="12"/>
      <c r="H85" s="36" t="s">
        <v>145</v>
      </c>
    </row>
    <row r="86" spans="1:8" ht="12.75">
      <c r="A86" s="4">
        <v>24</v>
      </c>
      <c r="B86" s="12">
        <v>36</v>
      </c>
      <c r="C86" s="26" t="s">
        <v>25</v>
      </c>
      <c r="D86" s="12">
        <v>2004</v>
      </c>
      <c r="E86" s="12" t="s">
        <v>14</v>
      </c>
      <c r="F86" s="12" t="str">
        <f t="shared" si="0"/>
        <v>CH4</v>
      </c>
      <c r="G86" s="12"/>
      <c r="H86" s="36" t="s">
        <v>145</v>
      </c>
    </row>
    <row r="87" spans="1:8" ht="12.75">
      <c r="A87" s="4"/>
      <c r="B87" s="12"/>
      <c r="C87" s="26"/>
      <c r="D87" s="12"/>
      <c r="E87" s="12"/>
      <c r="F87" s="12"/>
      <c r="G87" s="12"/>
      <c r="H87" s="36"/>
    </row>
    <row r="88" spans="1:9" ht="26.25">
      <c r="A88" s="13" t="s">
        <v>0</v>
      </c>
      <c r="B88" s="21" t="s">
        <v>11</v>
      </c>
      <c r="C88" s="26" t="s">
        <v>1</v>
      </c>
      <c r="D88" s="21" t="s">
        <v>2</v>
      </c>
      <c r="E88" s="12" t="s">
        <v>3</v>
      </c>
      <c r="F88" s="12" t="s">
        <v>13</v>
      </c>
      <c r="G88" s="21" t="s">
        <v>6</v>
      </c>
      <c r="H88" s="33" t="s">
        <v>4</v>
      </c>
      <c r="I88" s="25" t="s">
        <v>9</v>
      </c>
    </row>
    <row r="89" spans="1:8" ht="12.75">
      <c r="A89" s="4">
        <v>1</v>
      </c>
      <c r="B89" s="12">
        <v>43</v>
      </c>
      <c r="C89" s="26" t="s">
        <v>21</v>
      </c>
      <c r="D89" s="12">
        <v>2002</v>
      </c>
      <c r="E89" s="12" t="s">
        <v>12</v>
      </c>
      <c r="F89" s="12" t="str">
        <f>IF($E$1-$D89&lt;=4,"CH1",IF($E$1-$D89&lt;=7,"CH2",IF($E$1-$D89&lt;=9,"CH3",IF($E$1-$D89&lt;=11,"CH4",IF($E$1-$D89&lt;=13,"CH5",IF($E$1-$D89&lt;=15,"CH6",IF($E$1-$D89&lt;=17,"CH7","J")))))))</f>
        <v>CH5</v>
      </c>
      <c r="G89" s="12"/>
      <c r="H89" s="36">
        <v>0.0009606481481481481</v>
      </c>
    </row>
    <row r="90" spans="1:8" ht="12.75">
      <c r="A90" s="4">
        <v>2</v>
      </c>
      <c r="B90" s="12">
        <v>104</v>
      </c>
      <c r="C90" s="26" t="s">
        <v>120</v>
      </c>
      <c r="D90" s="12">
        <v>2003</v>
      </c>
      <c r="E90" s="12" t="s">
        <v>117</v>
      </c>
      <c r="F90" s="12" t="str">
        <f>IF($E$1-$D90&lt;=4,"CH1",IF($E$1-$D90&lt;=7,"CH2",IF($E$1-$D90&lt;=9,"CH3",IF($E$1-$D90&lt;=11,"CH4",IF($E$1-$D90&lt;=13,"CH5",IF($E$1-$D90&lt;=15,"CH6",IF($E$1-$D90&lt;=17,"CH7","J")))))))</f>
        <v>CH5</v>
      </c>
      <c r="G90" s="12"/>
      <c r="H90" s="36">
        <v>0.0009953703703703704</v>
      </c>
    </row>
    <row r="91" spans="1:8" ht="12.75">
      <c r="A91" s="4">
        <v>3</v>
      </c>
      <c r="B91" s="12">
        <v>44</v>
      </c>
      <c r="C91" s="26" t="s">
        <v>22</v>
      </c>
      <c r="D91" s="12">
        <v>2002</v>
      </c>
      <c r="E91" s="12" t="s">
        <v>12</v>
      </c>
      <c r="F91" s="12" t="str">
        <f>IF($E$1-$D91&lt;=4,"CH1",IF($E$1-$D91&lt;=7,"CH2",IF($E$1-$D91&lt;=9,"CH3",IF($E$1-$D91&lt;=11,"CH4",IF($E$1-$D91&lt;=13,"CH5",IF($E$1-$D91&lt;=15,"CH6",IF($E$1-$D91&lt;=17,"CH7","J")))))))</f>
        <v>CH5</v>
      </c>
      <c r="G91" s="12"/>
      <c r="H91" s="36">
        <v>0.0010416666666666667</v>
      </c>
    </row>
    <row r="92" spans="1:8" ht="12.75">
      <c r="A92" s="4">
        <v>4</v>
      </c>
      <c r="B92" s="12">
        <v>69</v>
      </c>
      <c r="C92" s="26" t="s">
        <v>84</v>
      </c>
      <c r="D92" s="12">
        <v>2002</v>
      </c>
      <c r="E92" s="12" t="s">
        <v>82</v>
      </c>
      <c r="F92" s="12" t="str">
        <f>IF($E$1-$D92&lt;=4,"CH1",IF($E$1-$D92&lt;=7,"CH2",IF($E$1-$D92&lt;=9,"CH3",IF($E$1-$D92&lt;=11,"CH4",IF($E$1-$D92&lt;=13,"CH5",IF($E$1-$D92&lt;=15,"CH6",IF($E$1-$D92&lt;=17,"CH7","J")))))))</f>
        <v>CH5</v>
      </c>
      <c r="G92" s="12"/>
      <c r="H92" s="36">
        <v>0.0010763888888888889</v>
      </c>
    </row>
    <row r="93" spans="1:8" ht="12.75">
      <c r="A93" s="4">
        <v>5</v>
      </c>
      <c r="B93" s="12">
        <v>95</v>
      </c>
      <c r="C93" s="26" t="s">
        <v>110</v>
      </c>
      <c r="D93" s="12">
        <v>2003</v>
      </c>
      <c r="E93" s="12" t="s">
        <v>98</v>
      </c>
      <c r="F93" s="12" t="str">
        <f>IF($E$1-$D93&lt;=4,"CH1",IF($E$1-$D93&lt;=7,"CH2",IF($E$1-$D93&lt;=9,"CH3",IF($E$1-$D93&lt;=11,"CH4",IF($E$1-$D93&lt;=13,"CH5",IF($E$1-$D93&lt;=15,"CH6",IF($E$1-$D93&lt;=17,"CH7","J")))))))</f>
        <v>CH5</v>
      </c>
      <c r="G93" s="12"/>
      <c r="H93" s="36">
        <v>0.0011342592592592591</v>
      </c>
    </row>
    <row r="94" spans="1:8" ht="12.75">
      <c r="A94" s="4"/>
      <c r="B94" s="12"/>
      <c r="C94" s="26"/>
      <c r="D94" s="12"/>
      <c r="E94" s="12"/>
      <c r="F94" s="12"/>
      <c r="G94" s="12"/>
      <c r="H94" s="36"/>
    </row>
    <row r="95" spans="1:9" ht="26.25">
      <c r="A95" s="13" t="s">
        <v>0</v>
      </c>
      <c r="B95" s="21" t="s">
        <v>11</v>
      </c>
      <c r="C95" s="26" t="s">
        <v>1</v>
      </c>
      <c r="D95" s="21" t="s">
        <v>2</v>
      </c>
      <c r="E95" s="12" t="s">
        <v>3</v>
      </c>
      <c r="F95" s="12" t="s">
        <v>13</v>
      </c>
      <c r="G95" s="21" t="s">
        <v>6</v>
      </c>
      <c r="H95" s="33" t="s">
        <v>4</v>
      </c>
      <c r="I95" s="25" t="s">
        <v>9</v>
      </c>
    </row>
    <row r="96" spans="1:8" ht="12.75">
      <c r="A96" s="4">
        <v>1</v>
      </c>
      <c r="B96" s="12">
        <v>78</v>
      </c>
      <c r="C96" s="26" t="s">
        <v>94</v>
      </c>
      <c r="D96" s="12">
        <v>2001</v>
      </c>
      <c r="E96" s="12" t="s">
        <v>12</v>
      </c>
      <c r="F96" s="12" t="str">
        <f>IF($E$1-$D96&lt;=4,"CH1",IF($E$1-$D96&lt;=7,"CH2",IF($E$1-$D96&lt;=9,"CH3",IF($E$1-$D96&lt;=11,"CH4",IF($E$1-$D96&lt;=13,"CH5",IF($E$1-$D96&lt;=15,"CH6",IF($E$1-$D96&lt;=17,"CH7","J")))))))</f>
        <v>CH6</v>
      </c>
      <c r="G96" s="12"/>
      <c r="H96" s="36">
        <v>0.0015624999999999999</v>
      </c>
    </row>
    <row r="97" spans="1:8" ht="12.75">
      <c r="A97" s="4">
        <v>2</v>
      </c>
      <c r="B97" s="12">
        <v>119</v>
      </c>
      <c r="C97" s="26" t="s">
        <v>138</v>
      </c>
      <c r="D97" s="12">
        <v>2001</v>
      </c>
      <c r="E97" s="12" t="s">
        <v>136</v>
      </c>
      <c r="F97" s="12" t="str">
        <f>IF($E$1-$D97&lt;=4,"CH1",IF($E$1-$D97&lt;=7,"CH2",IF($E$1-$D97&lt;=9,"CH3",IF($E$1-$D97&lt;=11,"CH4",IF($E$1-$D97&lt;=13,"CH5",IF($E$1-$D97&lt;=15,"CH6",IF($E$1-$D97&lt;=17,"CH7","J")))))))</f>
        <v>CH6</v>
      </c>
      <c r="G97" s="12"/>
      <c r="H97" s="36">
        <v>0.0016087962962962963</v>
      </c>
    </row>
    <row r="98" spans="1:8" ht="12.75">
      <c r="A98" s="4">
        <v>3</v>
      </c>
      <c r="B98" s="12">
        <v>71</v>
      </c>
      <c r="C98" s="26" t="s">
        <v>86</v>
      </c>
      <c r="D98" s="12">
        <v>2001</v>
      </c>
      <c r="E98" s="12" t="s">
        <v>12</v>
      </c>
      <c r="F98" s="12" t="str">
        <f>IF($E$1-$D98&lt;=4,"CH1",IF($E$1-$D98&lt;=7,"CH2",IF($E$1-$D98&lt;=9,"CH3",IF($E$1-$D98&lt;=11,"CH4",IF($E$1-$D98&lt;=13,"CH5",IF($E$1-$D98&lt;=15,"CH6",IF($E$1-$D98&lt;=17,"CH7","J")))))))</f>
        <v>CH6</v>
      </c>
      <c r="G98" s="12"/>
      <c r="H98" s="36">
        <v>0.0016782407407407406</v>
      </c>
    </row>
    <row r="99" spans="1:8" ht="12.75">
      <c r="A99" s="4">
        <v>4</v>
      </c>
      <c r="B99" s="12">
        <v>79</v>
      </c>
      <c r="C99" s="26" t="s">
        <v>88</v>
      </c>
      <c r="D99" s="12">
        <v>2001</v>
      </c>
      <c r="E99" s="12" t="s">
        <v>12</v>
      </c>
      <c r="F99" s="12" t="str">
        <f>IF($E$1-$D99&lt;=4,"CH1",IF($E$1-$D99&lt;=7,"CH2",IF($E$1-$D99&lt;=9,"CH3",IF($E$1-$D99&lt;=11,"CH4",IF($E$1-$D99&lt;=13,"CH5",IF($E$1-$D99&lt;=15,"CH6",IF($E$1-$D99&lt;=17,"CH7","J")))))))</f>
        <v>CH6</v>
      </c>
      <c r="G99" s="12"/>
      <c r="H99" s="36">
        <v>0.0018750000000000001</v>
      </c>
    </row>
    <row r="100" spans="1:8" ht="12.75">
      <c r="A100" s="4"/>
      <c r="B100" s="12"/>
      <c r="C100" s="26"/>
      <c r="D100" s="12"/>
      <c r="E100" s="12"/>
      <c r="F100" s="12"/>
      <c r="G100" s="12"/>
      <c r="H100" s="36"/>
    </row>
    <row r="101" spans="1:9" ht="26.25">
      <c r="A101" s="13" t="s">
        <v>0</v>
      </c>
      <c r="B101" s="21" t="s">
        <v>11</v>
      </c>
      <c r="C101" s="26" t="s">
        <v>1</v>
      </c>
      <c r="D101" s="21" t="s">
        <v>2</v>
      </c>
      <c r="E101" s="12" t="s">
        <v>3</v>
      </c>
      <c r="F101" s="12" t="s">
        <v>13</v>
      </c>
      <c r="G101" s="21" t="s">
        <v>6</v>
      </c>
      <c r="H101" s="33" t="s">
        <v>4</v>
      </c>
      <c r="I101" s="25" t="s">
        <v>9</v>
      </c>
    </row>
    <row r="102" spans="1:8" ht="12.75">
      <c r="A102" s="4">
        <v>1</v>
      </c>
      <c r="B102" s="12">
        <v>97</v>
      </c>
      <c r="C102" s="26" t="s">
        <v>112</v>
      </c>
      <c r="D102" s="12">
        <v>1998</v>
      </c>
      <c r="E102" s="12" t="s">
        <v>98</v>
      </c>
      <c r="F102" s="12" t="str">
        <f>IF($E$1-$D102&lt;=4,"CH1",IF($E$1-$D102&lt;=7,"CH2",IF($E$1-$D102&lt;=9,"CH3",IF($E$1-$D102&lt;=11,"CH4",IF($E$1-$D102&lt;=13,"CH5",IF($E$1-$D102&lt;=15,"CH6",IF($E$1-$D102&lt;=17,"CH7","J")))))))</f>
        <v>CH7</v>
      </c>
      <c r="G102" s="12"/>
      <c r="H102" s="36">
        <v>0.0021874999999999998</v>
      </c>
    </row>
    <row r="103" spans="1:8" ht="12.75">
      <c r="A103" s="4">
        <v>2</v>
      </c>
      <c r="B103" s="12">
        <v>96</v>
      </c>
      <c r="C103" s="26" t="s">
        <v>111</v>
      </c>
      <c r="D103" s="12">
        <v>1999</v>
      </c>
      <c r="E103" s="12" t="s">
        <v>98</v>
      </c>
      <c r="F103" s="12" t="str">
        <f>IF($E$1-$D103&lt;=4,"CH1",IF($E$1-$D103&lt;=7,"CH2",IF($E$1-$D103&lt;=9,"CH3",IF($E$1-$D103&lt;=11,"CH4",IF($E$1-$D103&lt;=13,"CH5",IF($E$1-$D103&lt;=15,"CH6",IF($E$1-$D103&lt;=17,"CH7","J")))))))</f>
        <v>CH7</v>
      </c>
      <c r="G103" s="12"/>
      <c r="H103" s="36">
        <v>0.002199074074074074</v>
      </c>
    </row>
    <row r="104" spans="1:8" ht="12.75">
      <c r="A104" s="4">
        <v>3</v>
      </c>
      <c r="B104" s="12">
        <v>46</v>
      </c>
      <c r="C104" s="26" t="s">
        <v>53</v>
      </c>
      <c r="D104" s="12">
        <v>1999</v>
      </c>
      <c r="E104" s="12" t="s">
        <v>54</v>
      </c>
      <c r="F104" s="12" t="str">
        <f>IF($E$1-$D104&lt;=4,"CH1",IF($E$1-$D104&lt;=7,"CH2",IF($E$1-$D104&lt;=9,"CH3",IF($E$1-$D104&lt;=11,"CH4",IF($E$1-$D104&lt;=13,"CH5",IF($E$1-$D104&lt;=15,"CH6",IF($E$1-$D104&lt;=17,"CH7","J")))))))</f>
        <v>CH7</v>
      </c>
      <c r="G104" s="12"/>
      <c r="H104" s="36">
        <v>0.0025</v>
      </c>
    </row>
    <row r="105" spans="1:8" ht="12.75">
      <c r="A105" s="4">
        <v>4</v>
      </c>
      <c r="B105" s="12">
        <v>114</v>
      </c>
      <c r="C105" s="26" t="s">
        <v>132</v>
      </c>
      <c r="D105" s="12">
        <v>1999</v>
      </c>
      <c r="E105" s="12" t="s">
        <v>133</v>
      </c>
      <c r="F105" s="12" t="str">
        <f>IF($E$1-$D105&lt;=4,"CH1",IF($E$1-$D105&lt;=7,"CH2",IF($E$1-$D105&lt;=9,"CH3",IF($E$1-$D105&lt;=11,"CH4",IF($E$1-$D105&lt;=13,"CH5",IF($E$1-$D105&lt;=15,"CH6",IF($E$1-$D105&lt;=17,"CH7","J")))))))</f>
        <v>CH7</v>
      </c>
      <c r="G105" s="12"/>
      <c r="H105" s="36">
        <v>0.0025810185185185185</v>
      </c>
    </row>
    <row r="106" spans="1:8" ht="12.75">
      <c r="A106" s="4">
        <v>5</v>
      </c>
      <c r="B106" s="12">
        <v>47</v>
      </c>
      <c r="C106" s="26" t="s">
        <v>55</v>
      </c>
      <c r="D106" s="12">
        <v>1998</v>
      </c>
      <c r="E106" s="12" t="s">
        <v>54</v>
      </c>
      <c r="F106" s="12" t="str">
        <f>IF($E$1-$D106&lt;=4,"CH1",IF($E$1-$D106&lt;=7,"CH2",IF($E$1-$D106&lt;=9,"CH3",IF($E$1-$D106&lt;=11,"CH4",IF($E$1-$D106&lt;=13,"CH5",IF($E$1-$D106&lt;=15,"CH6",IF($E$1-$D106&lt;=17,"CH7","J")))))))</f>
        <v>CH7</v>
      </c>
      <c r="G106" s="12"/>
      <c r="H106" s="36">
        <v>0.0028587962962962963</v>
      </c>
    </row>
    <row r="107" spans="1:8" ht="12.75">
      <c r="A107" s="4"/>
      <c r="B107" s="12"/>
      <c r="C107" s="26"/>
      <c r="D107" s="12"/>
      <c r="E107" s="12"/>
      <c r="F107" s="12"/>
      <c r="G107" s="12"/>
      <c r="H107" s="36"/>
    </row>
    <row r="108" spans="1:9" ht="26.25">
      <c r="A108" s="13" t="s">
        <v>0</v>
      </c>
      <c r="B108" s="21" t="s">
        <v>11</v>
      </c>
      <c r="C108" s="26" t="s">
        <v>1</v>
      </c>
      <c r="D108" s="21" t="s">
        <v>2</v>
      </c>
      <c r="E108" s="12" t="s">
        <v>3</v>
      </c>
      <c r="F108" s="12" t="s">
        <v>13</v>
      </c>
      <c r="G108" s="21" t="s">
        <v>6</v>
      </c>
      <c r="H108" s="33" t="s">
        <v>4</v>
      </c>
      <c r="I108" s="25" t="s">
        <v>9</v>
      </c>
    </row>
    <row r="109" spans="1:8" ht="12.75">
      <c r="A109" s="4">
        <v>1</v>
      </c>
      <c r="B109" s="12">
        <v>115</v>
      </c>
      <c r="C109" s="26" t="s">
        <v>134</v>
      </c>
      <c r="D109" s="12">
        <v>1997</v>
      </c>
      <c r="E109" s="12" t="s">
        <v>20</v>
      </c>
      <c r="F109" s="12" t="str">
        <f>IF($E$1-$D109&lt;=4,"CH1",IF($E$1-$D109&lt;=7,"CH2",IF($E$1-$D109&lt;=9,"CH3",IF($E$1-$D109&lt;=11,"CH4",IF($E$1-$D109&lt;=13,"CH5",IF($E$1-$D109&lt;=15,"CH6",IF($E$1-$D109&lt;=17,"CH7","J")))))))</f>
        <v>J</v>
      </c>
      <c r="G109" s="12"/>
      <c r="H109" s="36">
        <v>0.008402777777777778</v>
      </c>
    </row>
    <row r="110" spans="1:8" ht="12.75">
      <c r="A110" s="4">
        <v>2</v>
      </c>
      <c r="B110" s="12">
        <v>48</v>
      </c>
      <c r="C110" s="26" t="s">
        <v>56</v>
      </c>
      <c r="D110" s="12">
        <v>1997</v>
      </c>
      <c r="E110" s="12" t="s">
        <v>57</v>
      </c>
      <c r="F110" s="12" t="str">
        <f>IF($E$1-$D110&lt;=4,"CH1",IF($E$1-$D110&lt;=7,"CH2",IF($E$1-$D110&lt;=9,"CH3",IF($E$1-$D110&lt;=11,"CH4",IF($E$1-$D110&lt;=13,"CH5",IF($E$1-$D110&lt;=15,"CH6",IF($E$1-$D110&lt;=17,"CH7","J")))))))</f>
        <v>J</v>
      </c>
      <c r="G110" s="12"/>
      <c r="H110" s="36">
        <v>0.008680555555555556</v>
      </c>
    </row>
    <row r="111" spans="1:8" ht="12.75">
      <c r="A111" s="4">
        <v>3</v>
      </c>
      <c r="B111" s="12">
        <v>98</v>
      </c>
      <c r="C111" s="26" t="s">
        <v>113</v>
      </c>
      <c r="D111" s="12">
        <v>1996</v>
      </c>
      <c r="E111" s="12" t="s">
        <v>98</v>
      </c>
      <c r="F111" s="12" t="str">
        <f>IF($E$1-$D111&lt;=4,"CH1",IF($E$1-$D111&lt;=7,"CH2",IF($E$1-$D111&lt;=9,"CH3",IF($E$1-$D111&lt;=11,"CH4",IF($E$1-$D111&lt;=13,"CH5",IF($E$1-$D111&lt;=15,"CH6",IF($E$1-$D111&lt;=17,"CH7","J")))))))</f>
        <v>J</v>
      </c>
      <c r="G111" s="12"/>
      <c r="H111" s="36">
        <v>0.00925925925925926</v>
      </c>
    </row>
    <row r="112" spans="1:8" ht="12.75">
      <c r="A112" s="4"/>
      <c r="B112" s="12"/>
      <c r="C112" s="26"/>
      <c r="D112" s="12"/>
      <c r="E112" s="12"/>
      <c r="F112" s="12"/>
      <c r="G112" s="12"/>
      <c r="H112" s="30"/>
    </row>
    <row r="113" spans="1:8" ht="12.75">
      <c r="A113" s="4"/>
      <c r="B113" s="12"/>
      <c r="C113" s="26"/>
      <c r="D113" s="12"/>
      <c r="E113" s="12"/>
      <c r="F113" s="12"/>
      <c r="G113" s="12"/>
      <c r="H113" s="30"/>
    </row>
    <row r="114" spans="1:8" ht="12.75">
      <c r="A114" s="4"/>
      <c r="B114" s="12"/>
      <c r="C114" s="26"/>
      <c r="D114" s="12"/>
      <c r="E114" s="12"/>
      <c r="F114" s="12"/>
      <c r="G114" s="12"/>
      <c r="H114" s="30"/>
    </row>
    <row r="115" spans="1:8" ht="12.75">
      <c r="A115" s="4"/>
      <c r="B115" s="12"/>
      <c r="C115" s="26"/>
      <c r="D115" s="12"/>
      <c r="E115" s="12"/>
      <c r="F115" s="12"/>
      <c r="G115" s="12"/>
      <c r="H115" s="30"/>
    </row>
    <row r="116" spans="1:8" ht="12.75">
      <c r="A116" s="4"/>
      <c r="B116" s="12"/>
      <c r="C116" s="26"/>
      <c r="D116" s="12"/>
      <c r="E116" s="12"/>
      <c r="F116" s="12"/>
      <c r="G116" s="12"/>
      <c r="H116" s="30"/>
    </row>
    <row r="117" spans="1:8" ht="12.75">
      <c r="A117" s="4"/>
      <c r="B117" s="12"/>
      <c r="C117" s="26"/>
      <c r="D117" s="12"/>
      <c r="E117" s="12"/>
      <c r="F117" s="12"/>
      <c r="G117" s="12"/>
      <c r="H117" s="30"/>
    </row>
    <row r="118" spans="1:8" ht="12.75">
      <c r="A118" s="4"/>
      <c r="B118" s="12"/>
      <c r="C118" s="26"/>
      <c r="D118" s="12"/>
      <c r="E118" s="12"/>
      <c r="F118" s="12"/>
      <c r="G118" s="12"/>
      <c r="H118" s="30"/>
    </row>
    <row r="119" spans="1:8" ht="12.75">
      <c r="A119" s="4"/>
      <c r="B119" s="12"/>
      <c r="C119" s="26"/>
      <c r="D119" s="12"/>
      <c r="E119" s="12"/>
      <c r="F119" s="12"/>
      <c r="G119" s="12"/>
      <c r="H119" s="30"/>
    </row>
    <row r="120" spans="1:8" ht="12.75">
      <c r="A120" s="4"/>
      <c r="B120" s="21"/>
      <c r="C120" s="26"/>
      <c r="D120" s="21"/>
      <c r="E120" s="12"/>
      <c r="F120" s="12"/>
      <c r="G120" s="21"/>
      <c r="H120" s="33"/>
    </row>
    <row r="121" spans="1:8" ht="12.75">
      <c r="A121" s="4"/>
      <c r="B121" s="12"/>
      <c r="C121" s="26"/>
      <c r="D121" s="12"/>
      <c r="E121" s="12"/>
      <c r="F121" s="12"/>
      <c r="G121" s="12"/>
      <c r="H121" s="30"/>
    </row>
    <row r="122" spans="1:8" ht="12.75">
      <c r="A122" s="4"/>
      <c r="B122" s="12"/>
      <c r="C122" s="26"/>
      <c r="D122" s="12"/>
      <c r="E122" s="12"/>
      <c r="F122" s="12"/>
      <c r="G122" s="12"/>
      <c r="H122" s="30"/>
    </row>
    <row r="123" spans="1:8" ht="12.75">
      <c r="A123" s="4"/>
      <c r="B123" s="12"/>
      <c r="C123" s="26"/>
      <c r="D123" s="12"/>
      <c r="E123" s="12"/>
      <c r="F123" s="12"/>
      <c r="G123" s="12"/>
      <c r="H123" s="30"/>
    </row>
    <row r="124" spans="1:8" ht="12.75">
      <c r="A124" s="4"/>
      <c r="B124" s="12"/>
      <c r="C124" s="26"/>
      <c r="D124" s="12"/>
      <c r="E124" s="12"/>
      <c r="F124" s="12"/>
      <c r="G124" s="12"/>
      <c r="H124" s="30"/>
    </row>
    <row r="125" spans="1:8" ht="12.75">
      <c r="A125" s="4"/>
      <c r="B125" s="12"/>
      <c r="C125" s="26"/>
      <c r="D125" s="12"/>
      <c r="E125" s="12"/>
      <c r="F125" s="12"/>
      <c r="G125" s="12"/>
      <c r="H125" s="30"/>
    </row>
    <row r="126" spans="1:8" ht="12.75">
      <c r="A126" s="4"/>
      <c r="B126" s="21"/>
      <c r="C126" s="26"/>
      <c r="D126" s="21"/>
      <c r="E126" s="12"/>
      <c r="F126" s="12"/>
      <c r="G126" s="21"/>
      <c r="H126" s="33"/>
    </row>
    <row r="127" spans="1:8" ht="12.75">
      <c r="A127" s="4"/>
      <c r="B127" s="12"/>
      <c r="C127" s="26"/>
      <c r="D127" s="12"/>
      <c r="E127" s="12"/>
      <c r="F127" s="12"/>
      <c r="G127" s="12"/>
      <c r="H127" s="30"/>
    </row>
    <row r="128" spans="1:8" ht="12.75">
      <c r="A128" s="4"/>
      <c r="B128" s="12"/>
      <c r="C128" s="26"/>
      <c r="D128" s="12"/>
      <c r="E128" s="12"/>
      <c r="F128" s="12"/>
      <c r="G128" s="12"/>
      <c r="H128" s="30"/>
    </row>
    <row r="129" spans="1:8" ht="12.75">
      <c r="A129" s="4"/>
      <c r="B129" s="12"/>
      <c r="C129" s="26"/>
      <c r="D129" s="12"/>
      <c r="E129" s="12"/>
      <c r="F129" s="12"/>
      <c r="G129" s="12"/>
      <c r="H129" s="30"/>
    </row>
    <row r="130" spans="1:8" ht="12.75">
      <c r="A130" s="4"/>
      <c r="B130" s="12"/>
      <c r="C130" s="26"/>
      <c r="D130" s="12"/>
      <c r="E130" s="12"/>
      <c r="F130" s="12"/>
      <c r="G130" s="12"/>
      <c r="H130" s="30"/>
    </row>
    <row r="131" spans="1:8" ht="12.75">
      <c r="A131" s="4"/>
      <c r="B131" s="12"/>
      <c r="C131" s="26"/>
      <c r="D131" s="12"/>
      <c r="E131" s="12"/>
      <c r="F131" s="12"/>
      <c r="G131" s="12"/>
      <c r="H131" s="33"/>
    </row>
    <row r="132" spans="1:8" ht="12.75">
      <c r="A132" s="4"/>
      <c r="B132" s="12"/>
      <c r="C132" s="26"/>
      <c r="D132" s="12"/>
      <c r="E132" s="12"/>
      <c r="F132" s="12"/>
      <c r="G132" s="12"/>
      <c r="H132" s="33"/>
    </row>
    <row r="133" spans="1:8" ht="12.75">
      <c r="A133" s="4"/>
      <c r="B133" s="12"/>
      <c r="C133" s="26"/>
      <c r="D133" s="12"/>
      <c r="E133" s="12"/>
      <c r="F133" s="12"/>
      <c r="G133" s="12"/>
      <c r="H133" s="33"/>
    </row>
    <row r="134" spans="1:8" ht="12.75">
      <c r="A134" s="4"/>
      <c r="B134" s="12"/>
      <c r="C134" s="26"/>
      <c r="D134" s="12"/>
      <c r="E134" s="12"/>
      <c r="F134" s="12"/>
      <c r="G134" s="12"/>
      <c r="H134" s="33"/>
    </row>
    <row r="135" spans="1:8" ht="12.75">
      <c r="A135" s="4"/>
      <c r="B135" s="12"/>
      <c r="C135" s="26"/>
      <c r="D135" s="12"/>
      <c r="E135" s="12"/>
      <c r="F135" s="12"/>
      <c r="G135" s="12"/>
      <c r="H135" s="33"/>
    </row>
    <row r="136" spans="1:8" ht="12.75">
      <c r="A136" s="4"/>
      <c r="B136" s="12"/>
      <c r="C136" s="26"/>
      <c r="D136" s="12"/>
      <c r="E136" s="12"/>
      <c r="F136" s="12"/>
      <c r="G136" s="12"/>
      <c r="H136" s="33"/>
    </row>
    <row r="137" spans="1:8" ht="12.75">
      <c r="A137" s="4"/>
      <c r="B137" s="12"/>
      <c r="C137" s="26"/>
      <c r="D137" s="12"/>
      <c r="E137" s="12"/>
      <c r="F137" s="12"/>
      <c r="G137" s="12"/>
      <c r="H137" s="33"/>
    </row>
    <row r="138" spans="1:8" ht="12.75">
      <c r="A138" s="4"/>
      <c r="B138" s="12"/>
      <c r="C138" s="26"/>
      <c r="D138" s="12"/>
      <c r="E138" s="12"/>
      <c r="F138" s="12"/>
      <c r="G138" s="12"/>
      <c r="H138" s="33"/>
    </row>
    <row r="139" spans="1:8" ht="12.75">
      <c r="A139" s="4"/>
      <c r="B139" s="12"/>
      <c r="C139" s="26"/>
      <c r="D139" s="12"/>
      <c r="E139" s="12"/>
      <c r="F139" s="12"/>
      <c r="G139" s="12"/>
      <c r="H139" s="33"/>
    </row>
    <row r="140" spans="1:8" ht="12.75">
      <c r="A140" s="4"/>
      <c r="B140" s="12"/>
      <c r="C140" s="26"/>
      <c r="D140" s="12"/>
      <c r="E140" s="12"/>
      <c r="F140" s="12"/>
      <c r="G140" s="12"/>
      <c r="H140" s="33"/>
    </row>
    <row r="141" spans="1:8" ht="12.75">
      <c r="A141" s="4"/>
      <c r="B141" s="12"/>
      <c r="C141" s="26"/>
      <c r="D141" s="12"/>
      <c r="E141" s="12"/>
      <c r="F141" s="12"/>
      <c r="G141" s="12"/>
      <c r="H141" s="33"/>
    </row>
    <row r="142" spans="1:8" ht="12.75">
      <c r="A142" s="4"/>
      <c r="B142" s="12"/>
      <c r="C142" s="26"/>
      <c r="D142" s="12"/>
      <c r="E142" s="12"/>
      <c r="F142" s="12"/>
      <c r="G142" s="12"/>
      <c r="H142" s="33"/>
    </row>
    <row r="143" spans="1:8" ht="12.75">
      <c r="A143" s="4"/>
      <c r="B143" s="12"/>
      <c r="C143" s="26"/>
      <c r="D143" s="12"/>
      <c r="E143" s="12"/>
      <c r="F143" s="12"/>
      <c r="G143" s="12"/>
      <c r="H143" s="33"/>
    </row>
    <row r="144" spans="1:8" ht="12.75">
      <c r="A144" s="4"/>
      <c r="B144" s="12"/>
      <c r="C144" s="26"/>
      <c r="D144" s="12"/>
      <c r="E144" s="12"/>
      <c r="F144" s="12"/>
      <c r="G144" s="12"/>
      <c r="H144" s="33"/>
    </row>
    <row r="145" spans="1:8" ht="12.75">
      <c r="A145" s="4"/>
      <c r="B145" s="12"/>
      <c r="C145" s="26"/>
      <c r="D145" s="12"/>
      <c r="E145" s="12"/>
      <c r="F145" s="12"/>
      <c r="G145" s="12"/>
      <c r="H145" s="33"/>
    </row>
    <row r="146" spans="1:8" ht="12.75">
      <c r="A146" s="4"/>
      <c r="B146" s="12"/>
      <c r="C146" s="26"/>
      <c r="D146" s="12"/>
      <c r="E146" s="12"/>
      <c r="F146" s="12"/>
      <c r="G146" s="12"/>
      <c r="H146" s="33"/>
    </row>
    <row r="147" spans="1:8" ht="12.75">
      <c r="A147" s="4"/>
      <c r="B147" s="12"/>
      <c r="C147" s="26"/>
      <c r="D147" s="12"/>
      <c r="E147" s="12"/>
      <c r="F147" s="12"/>
      <c r="G147" s="12"/>
      <c r="H147" s="33"/>
    </row>
    <row r="148" spans="1:8" ht="12.75">
      <c r="A148" s="4"/>
      <c r="B148" s="12"/>
      <c r="C148" s="26"/>
      <c r="D148" s="12"/>
      <c r="E148" s="12"/>
      <c r="F148" s="12"/>
      <c r="G148" s="12"/>
      <c r="H148" s="33"/>
    </row>
    <row r="149" spans="1:8" ht="12.75">
      <c r="A149" s="4"/>
      <c r="B149" s="12"/>
      <c r="C149" s="26"/>
      <c r="D149" s="12"/>
      <c r="E149" s="12"/>
      <c r="F149" s="12"/>
      <c r="G149" s="12"/>
      <c r="H149" s="33"/>
    </row>
    <row r="150" spans="1:8" ht="12.75">
      <c r="A150" s="4"/>
      <c r="B150" s="12"/>
      <c r="C150" s="26"/>
      <c r="D150" s="12"/>
      <c r="E150" s="12"/>
      <c r="F150" s="12"/>
      <c r="G150" s="12"/>
      <c r="H150" s="33"/>
    </row>
    <row r="151" spans="1:8" ht="12.75">
      <c r="A151" s="4"/>
      <c r="B151" s="12"/>
      <c r="C151" s="26"/>
      <c r="D151" s="12"/>
      <c r="E151" s="12"/>
      <c r="F151" s="12"/>
      <c r="G151" s="12"/>
      <c r="H151" s="33"/>
    </row>
    <row r="152" spans="1:8" ht="12.75">
      <c r="A152" s="4"/>
      <c r="B152" s="12"/>
      <c r="C152" s="26"/>
      <c r="D152" s="12"/>
      <c r="E152" s="12"/>
      <c r="F152" s="12"/>
      <c r="G152" s="12"/>
      <c r="H152" s="33"/>
    </row>
    <row r="153" spans="1:8" ht="12.75">
      <c r="A153" s="4"/>
      <c r="B153" s="12"/>
      <c r="C153" s="26"/>
      <c r="D153" s="12"/>
      <c r="E153" s="12"/>
      <c r="F153" s="12"/>
      <c r="G153" s="12"/>
      <c r="H153" s="33"/>
    </row>
    <row r="154" spans="1:8" ht="12.75">
      <c r="A154" s="4"/>
      <c r="B154" s="12"/>
      <c r="C154" s="26"/>
      <c r="D154" s="12"/>
      <c r="E154" s="12"/>
      <c r="F154" s="12"/>
      <c r="G154" s="12"/>
      <c r="H154" s="33"/>
    </row>
    <row r="155" spans="1:8" ht="12.75">
      <c r="A155" s="4"/>
      <c r="B155" s="12"/>
      <c r="C155" s="26"/>
      <c r="D155" s="12"/>
      <c r="E155" s="12"/>
      <c r="F155" s="12"/>
      <c r="G155" s="12"/>
      <c r="H155" s="33"/>
    </row>
    <row r="156" spans="1:8" ht="12.75">
      <c r="A156" s="4"/>
      <c r="B156" s="12"/>
      <c r="C156" s="26"/>
      <c r="D156" s="12"/>
      <c r="E156" s="12"/>
      <c r="F156" s="12"/>
      <c r="G156" s="12"/>
      <c r="H156" s="33"/>
    </row>
    <row r="157" spans="1:8" ht="12.75">
      <c r="A157" s="4"/>
      <c r="B157" s="12"/>
      <c r="C157" s="26"/>
      <c r="D157" s="12"/>
      <c r="E157" s="12"/>
      <c r="F157" s="12"/>
      <c r="G157" s="12"/>
      <c r="H157" s="33"/>
    </row>
    <row r="158" spans="1:8" ht="12.75">
      <c r="A158" s="4"/>
      <c r="B158" s="12"/>
      <c r="C158" s="26"/>
      <c r="D158" s="12"/>
      <c r="E158" s="12"/>
      <c r="F158" s="12"/>
      <c r="G158" s="12"/>
      <c r="H158" s="33"/>
    </row>
    <row r="159" spans="1:8" ht="12.75">
      <c r="A159" s="4"/>
      <c r="B159" s="12"/>
      <c r="C159" s="26"/>
      <c r="D159" s="12"/>
      <c r="E159" s="12"/>
      <c r="F159" s="12"/>
      <c r="G159" s="12"/>
      <c r="H159" s="33"/>
    </row>
    <row r="160" spans="1:8" ht="12.75">
      <c r="A160" s="4"/>
      <c r="B160" s="12"/>
      <c r="C160" s="26"/>
      <c r="D160" s="12"/>
      <c r="E160" s="12"/>
      <c r="F160" s="12"/>
      <c r="G160" s="12"/>
      <c r="H160" s="33"/>
    </row>
    <row r="161" spans="1:8" ht="12.75">
      <c r="A161" s="4"/>
      <c r="B161" s="12"/>
      <c r="C161" s="26"/>
      <c r="D161" s="12"/>
      <c r="E161" s="12"/>
      <c r="F161" s="12"/>
      <c r="G161" s="12"/>
      <c r="H161" s="33"/>
    </row>
    <row r="162" spans="1:8" ht="12.75">
      <c r="A162" s="4"/>
      <c r="B162" s="12"/>
      <c r="C162" s="26"/>
      <c r="D162" s="12"/>
      <c r="E162" s="12"/>
      <c r="F162" s="12"/>
      <c r="G162" s="12"/>
      <c r="H162" s="33"/>
    </row>
    <row r="163" spans="1:8" ht="12.75">
      <c r="A163" s="4"/>
      <c r="B163" s="12"/>
      <c r="C163" s="26"/>
      <c r="D163" s="12"/>
      <c r="E163" s="12"/>
      <c r="F163" s="12"/>
      <c r="G163" s="12"/>
      <c r="H163" s="33"/>
    </row>
    <row r="164" spans="1:8" ht="12.75">
      <c r="A164" s="4"/>
      <c r="B164" s="12"/>
      <c r="C164" s="26"/>
      <c r="D164" s="12"/>
      <c r="E164" s="12"/>
      <c r="F164" s="12"/>
      <c r="G164" s="12"/>
      <c r="H164" s="33"/>
    </row>
    <row r="165" spans="1:8" ht="12.75">
      <c r="A165" s="4"/>
      <c r="B165" s="12"/>
      <c r="C165" s="26"/>
      <c r="D165" s="12"/>
      <c r="E165" s="12"/>
      <c r="F165" s="12"/>
      <c r="G165" s="12"/>
      <c r="H165" s="33"/>
    </row>
    <row r="166" spans="1:8" ht="12.75">
      <c r="A166" s="4"/>
      <c r="B166" s="12"/>
      <c r="C166" s="26"/>
      <c r="D166" s="12"/>
      <c r="E166" s="12"/>
      <c r="F166" s="12"/>
      <c r="G166" s="12"/>
      <c r="H166" s="33"/>
    </row>
    <row r="167" spans="1:8" ht="12.75">
      <c r="A167" s="4"/>
      <c r="B167" s="12"/>
      <c r="C167" s="26"/>
      <c r="D167" s="12"/>
      <c r="E167" s="12"/>
      <c r="F167" s="12"/>
      <c r="G167" s="12"/>
      <c r="H167" s="33"/>
    </row>
    <row r="168" spans="1:8" ht="12.75">
      <c r="A168" s="4"/>
      <c r="B168" s="12"/>
      <c r="C168" s="26"/>
      <c r="D168" s="12"/>
      <c r="E168" s="12"/>
      <c r="F168" s="12"/>
      <c r="G168" s="12"/>
      <c r="H168" s="33"/>
    </row>
    <row r="169" spans="1:8" ht="12.75">
      <c r="A169" s="4"/>
      <c r="B169" s="12"/>
      <c r="C169" s="26"/>
      <c r="D169" s="12"/>
      <c r="E169" s="12"/>
      <c r="F169" s="12"/>
      <c r="G169" s="12"/>
      <c r="H169" s="33"/>
    </row>
  </sheetData>
  <sheetProtection/>
  <mergeCells count="2">
    <mergeCell ref="A3:H3"/>
    <mergeCell ref="A2:H2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8515625" style="3" customWidth="1"/>
    <col min="2" max="2" width="7.140625" style="1" customWidth="1"/>
    <col min="3" max="3" width="23.7109375" style="2" customWidth="1"/>
    <col min="4" max="4" width="9.28125" style="11" customWidth="1"/>
    <col min="5" max="5" width="13.7109375" style="18" customWidth="1"/>
    <col min="6" max="6" width="9.28125" style="1" customWidth="1"/>
    <col min="7" max="7" width="6.421875" style="1" hidden="1" customWidth="1"/>
    <col min="8" max="8" width="9.8515625" style="1" customWidth="1"/>
    <col min="9" max="9" width="8.8515625" style="1" hidden="1" customWidth="1"/>
    <col min="10" max="16384" width="8.8515625" style="2" customWidth="1"/>
  </cols>
  <sheetData>
    <row r="1" spans="4:5" ht="2.25" customHeight="1">
      <c r="D1" s="11" t="s">
        <v>5</v>
      </c>
      <c r="E1" s="18">
        <v>2015</v>
      </c>
    </row>
    <row r="2" ht="6" customHeight="1"/>
    <row r="3" spans="1:8" ht="15.75" customHeight="1">
      <c r="A3" s="10" t="s">
        <v>146</v>
      </c>
      <c r="B3" s="10"/>
      <c r="C3" s="10"/>
      <c r="D3" s="20"/>
      <c r="E3" s="19"/>
      <c r="F3" s="10"/>
      <c r="G3" s="10"/>
      <c r="H3" s="10"/>
    </row>
    <row r="4" spans="1:8" ht="18" customHeight="1">
      <c r="A4" s="42" t="s">
        <v>147</v>
      </c>
      <c r="B4" s="42"/>
      <c r="C4" s="42"/>
      <c r="D4" s="42"/>
      <c r="E4" s="42"/>
      <c r="F4" s="42"/>
      <c r="G4" s="42"/>
      <c r="H4" s="42"/>
    </row>
    <row r="5" spans="1:9" s="39" customFormat="1" ht="31.5" customHeight="1">
      <c r="A5" s="28" t="s">
        <v>0</v>
      </c>
      <c r="B5" s="21" t="s">
        <v>7</v>
      </c>
      <c r="C5" s="38" t="s">
        <v>1</v>
      </c>
      <c r="D5" s="21" t="s">
        <v>2</v>
      </c>
      <c r="E5" s="21" t="s">
        <v>3</v>
      </c>
      <c r="F5" s="21" t="s">
        <v>13</v>
      </c>
      <c r="G5" s="21" t="s">
        <v>8</v>
      </c>
      <c r="H5" s="21" t="s">
        <v>4</v>
      </c>
      <c r="I5" s="7" t="s">
        <v>9</v>
      </c>
    </row>
    <row r="6" spans="1:9" s="5" customFormat="1" ht="12.75">
      <c r="A6" s="29">
        <v>1</v>
      </c>
      <c r="B6" s="12">
        <v>103</v>
      </c>
      <c r="C6" s="26" t="s">
        <v>119</v>
      </c>
      <c r="D6" s="12">
        <v>2012</v>
      </c>
      <c r="E6" s="12" t="s">
        <v>118</v>
      </c>
      <c r="F6" s="12" t="str">
        <f>IF($E$1-$D6&lt;=4,"D1",IF($E$1-$D6&lt;=7,"D2",IF($E$1-$D6&lt;=9,"D3",IF($E$1-$D6&lt;=11,"D4",IF($E$1-$D6&lt;=13,"D5",IF($E$1-$D6&lt;=15,"D6",IF($E$1-$D6&lt;=17,"D7","J")))))))</f>
        <v>D1</v>
      </c>
      <c r="G6" s="12"/>
      <c r="H6" s="30">
        <v>0.00019675925925925926</v>
      </c>
      <c r="I6" s="6"/>
    </row>
    <row r="7" spans="1:9" ht="12.75">
      <c r="A7" s="31">
        <v>2</v>
      </c>
      <c r="B7" s="14">
        <v>50</v>
      </c>
      <c r="C7" s="27" t="s">
        <v>63</v>
      </c>
      <c r="D7" s="14">
        <v>2012</v>
      </c>
      <c r="E7" s="14" t="s">
        <v>54</v>
      </c>
      <c r="F7" s="14" t="str">
        <f>IF($E$1-$D7&lt;=4,"D1",IF($E$1-$D7&lt;=7,"D2",IF($E$1-$D7&lt;=9,"D3",IF($E$1-$D7&lt;=11,"D4",IF($E$1-$D7&lt;=13,"D5",IF($E$1-$D7&lt;=15,"D6",IF($E$1-$D7&lt;=17,"D7","J")))))))</f>
        <v>D1</v>
      </c>
      <c r="G7" s="14"/>
      <c r="H7" s="37">
        <v>0.0002199074074074074</v>
      </c>
      <c r="I7" s="6"/>
    </row>
    <row r="8" spans="1:9" ht="12.75">
      <c r="A8" s="31"/>
      <c r="B8" s="14"/>
      <c r="C8" s="27"/>
      <c r="D8" s="14"/>
      <c r="E8" s="14"/>
      <c r="F8" s="14"/>
      <c r="G8" s="14"/>
      <c r="H8" s="35"/>
      <c r="I8" s="8"/>
    </row>
    <row r="9" spans="1:9" ht="31.5" customHeight="1">
      <c r="A9" s="28" t="s">
        <v>0</v>
      </c>
      <c r="B9" s="21" t="s">
        <v>7</v>
      </c>
      <c r="C9" s="26" t="s">
        <v>1</v>
      </c>
      <c r="D9" s="21" t="s">
        <v>2</v>
      </c>
      <c r="E9" s="12" t="s">
        <v>3</v>
      </c>
      <c r="F9" s="12" t="s">
        <v>13</v>
      </c>
      <c r="G9" s="21" t="s">
        <v>8</v>
      </c>
      <c r="H9" s="12" t="s">
        <v>4</v>
      </c>
      <c r="I9" s="7" t="s">
        <v>9</v>
      </c>
    </row>
    <row r="10" spans="1:9" ht="12.75">
      <c r="A10" s="29">
        <v>1</v>
      </c>
      <c r="B10" s="12">
        <v>73</v>
      </c>
      <c r="C10" s="26" t="s">
        <v>89</v>
      </c>
      <c r="D10" s="12">
        <v>2008</v>
      </c>
      <c r="E10" s="14" t="s">
        <v>12</v>
      </c>
      <c r="F10" s="12" t="str">
        <f aca="true" t="shared" si="0" ref="F10:F15">IF($E$1-$D10&lt;=4,"D1",IF($E$1-$D10&lt;=7,"D2",IF($E$1-$D10&lt;=9,"D3",IF($E$1-$D10&lt;=11,"D4",IF($E$1-$D10&lt;=13,"D5",IF($E$1-$D10&lt;=15,"D6",IF($E$1-$D10&lt;=17,"D7","J")))))))</f>
        <v>D2</v>
      </c>
      <c r="G10" s="12"/>
      <c r="H10" s="36">
        <v>0.00020833333333333335</v>
      </c>
      <c r="I10" s="8"/>
    </row>
    <row r="11" spans="1:9" ht="12.75">
      <c r="A11" s="31">
        <v>2</v>
      </c>
      <c r="B11" s="12">
        <v>83</v>
      </c>
      <c r="C11" s="26" t="s">
        <v>97</v>
      </c>
      <c r="D11" s="12">
        <v>2008</v>
      </c>
      <c r="E11" s="14" t="s">
        <v>98</v>
      </c>
      <c r="F11" s="12" t="str">
        <f t="shared" si="0"/>
        <v>D2</v>
      </c>
      <c r="G11" s="12"/>
      <c r="H11" s="36">
        <v>0.0002199074074074074</v>
      </c>
      <c r="I11" s="8"/>
    </row>
    <row r="12" spans="1:8" ht="12.75">
      <c r="A12" s="29">
        <v>3</v>
      </c>
      <c r="B12" s="12">
        <v>72</v>
      </c>
      <c r="C12" s="26" t="s">
        <v>87</v>
      </c>
      <c r="D12" s="12">
        <v>2009</v>
      </c>
      <c r="E12" s="14" t="s">
        <v>12</v>
      </c>
      <c r="F12" s="12" t="str">
        <f t="shared" si="0"/>
        <v>D2</v>
      </c>
      <c r="G12" s="12"/>
      <c r="H12" s="36">
        <v>0.00023148148148148146</v>
      </c>
    </row>
    <row r="13" spans="1:8" ht="12.75">
      <c r="A13" s="31">
        <v>4</v>
      </c>
      <c r="B13" s="12">
        <v>59</v>
      </c>
      <c r="C13" s="26" t="s">
        <v>73</v>
      </c>
      <c r="D13" s="12">
        <v>2008</v>
      </c>
      <c r="E13" s="14" t="s">
        <v>54</v>
      </c>
      <c r="F13" s="12" t="str">
        <f t="shared" si="0"/>
        <v>D2</v>
      </c>
      <c r="G13" s="12"/>
      <c r="H13" s="36">
        <v>0.0002546296296296296</v>
      </c>
    </row>
    <row r="14" spans="1:8" ht="12.75">
      <c r="A14" s="29">
        <v>5</v>
      </c>
      <c r="B14" s="12">
        <v>41</v>
      </c>
      <c r="C14" s="26" t="s">
        <v>18</v>
      </c>
      <c r="D14" s="12">
        <v>2010</v>
      </c>
      <c r="E14" s="14" t="s">
        <v>12</v>
      </c>
      <c r="F14" s="12" t="str">
        <f t="shared" si="0"/>
        <v>D2</v>
      </c>
      <c r="G14" s="12"/>
      <c r="H14" s="36">
        <v>0.0002893518518518519</v>
      </c>
    </row>
    <row r="15" spans="1:8" ht="12.75">
      <c r="A15" s="31">
        <v>6</v>
      </c>
      <c r="B15" s="12">
        <v>122</v>
      </c>
      <c r="C15" s="26" t="s">
        <v>141</v>
      </c>
      <c r="D15" s="12">
        <v>2009</v>
      </c>
      <c r="E15" s="14" t="s">
        <v>12</v>
      </c>
      <c r="F15" s="12" t="str">
        <f t="shared" si="0"/>
        <v>D2</v>
      </c>
      <c r="G15" s="12"/>
      <c r="H15" s="36">
        <v>0.0003125</v>
      </c>
    </row>
    <row r="16" spans="1:8" ht="12.75">
      <c r="A16" s="31"/>
      <c r="B16" s="12"/>
      <c r="C16" s="26"/>
      <c r="D16" s="12"/>
      <c r="E16" s="14"/>
      <c r="F16" s="12"/>
      <c r="G16" s="12"/>
      <c r="H16" s="36"/>
    </row>
    <row r="17" spans="1:9" ht="31.5" customHeight="1">
      <c r="A17" s="28" t="s">
        <v>0</v>
      </c>
      <c r="B17" s="21" t="s">
        <v>7</v>
      </c>
      <c r="C17" s="26" t="s">
        <v>1</v>
      </c>
      <c r="D17" s="21" t="s">
        <v>2</v>
      </c>
      <c r="E17" s="12" t="s">
        <v>3</v>
      </c>
      <c r="F17" s="12" t="s">
        <v>13</v>
      </c>
      <c r="G17" s="21" t="s">
        <v>8</v>
      </c>
      <c r="H17" s="12" t="s">
        <v>4</v>
      </c>
      <c r="I17" s="7" t="s">
        <v>9</v>
      </c>
    </row>
    <row r="18" spans="1:8" ht="12.75">
      <c r="A18" s="29">
        <v>1</v>
      </c>
      <c r="B18" s="21">
        <v>86</v>
      </c>
      <c r="C18" s="26" t="s">
        <v>101</v>
      </c>
      <c r="D18" s="21">
        <v>2007</v>
      </c>
      <c r="E18" s="14" t="s">
        <v>98</v>
      </c>
      <c r="F18" s="12" t="str">
        <f>IF($E$1-$D18&lt;=4,"D1",IF($E$1-$D18&lt;=7,"D2",IF($E$1-$D18&lt;=9,"D3",IF($E$1-$D18&lt;=11,"D4",IF($E$1-$D18&lt;=13,"D5",IF($E$1-$D18&lt;=15,"D6",IF($E$1-$D18&lt;=17,"D7","J")))))))</f>
        <v>D3</v>
      </c>
      <c r="G18" s="21"/>
      <c r="H18" s="36">
        <v>0.00019675925925925926</v>
      </c>
    </row>
    <row r="19" spans="1:8" ht="12.75">
      <c r="A19" s="31">
        <v>2</v>
      </c>
      <c r="B19" s="12">
        <v>87</v>
      </c>
      <c r="C19" s="26" t="s">
        <v>102</v>
      </c>
      <c r="D19" s="12">
        <v>2006</v>
      </c>
      <c r="E19" s="14" t="s">
        <v>98</v>
      </c>
      <c r="F19" s="12" t="str">
        <f>IF($E$1-$D19&lt;=4,"D1",IF($E$1-$D19&lt;=7,"D2",IF($E$1-$D19&lt;=9,"D3",IF($E$1-$D19&lt;=11,"D4",IF($E$1-$D19&lt;=13,"D5",IF($E$1-$D19&lt;=15,"D6",IF($E$1-$D19&lt;=17,"D7","J")))))))</f>
        <v>D3</v>
      </c>
      <c r="G19" s="12"/>
      <c r="H19" s="36">
        <v>0.00020833333333333335</v>
      </c>
    </row>
    <row r="20" spans="1:8" ht="12.75">
      <c r="A20" s="29">
        <v>3</v>
      </c>
      <c r="B20" s="12">
        <v>62</v>
      </c>
      <c r="C20" s="26" t="s">
        <v>76</v>
      </c>
      <c r="D20" s="12">
        <v>2007</v>
      </c>
      <c r="E20" s="14" t="s">
        <v>54</v>
      </c>
      <c r="F20" s="12" t="str">
        <f>IF($E$1-$D20&lt;=4,"D1",IF($E$1-$D20&lt;=7,"D2",IF($E$1-$D20&lt;=9,"D3",IF($E$1-$D20&lt;=11,"D4",IF($E$1-$D20&lt;=13,"D5",IF($E$1-$D20&lt;=15,"D6",IF($E$1-$D20&lt;=17,"D7","J")))))))</f>
        <v>D3</v>
      </c>
      <c r="G20" s="12"/>
      <c r="H20" s="36">
        <v>0.00024305555555555552</v>
      </c>
    </row>
    <row r="21" spans="1:8" ht="12.75">
      <c r="A21" s="31"/>
      <c r="B21" s="12"/>
      <c r="C21" s="26"/>
      <c r="D21" s="12"/>
      <c r="E21" s="14"/>
      <c r="F21" s="12"/>
      <c r="G21" s="12"/>
      <c r="H21" s="36"/>
    </row>
    <row r="22" spans="1:9" ht="31.5" customHeight="1">
      <c r="A22" s="28" t="s">
        <v>0</v>
      </c>
      <c r="B22" s="21" t="s">
        <v>7</v>
      </c>
      <c r="C22" s="26" t="s">
        <v>1</v>
      </c>
      <c r="D22" s="21" t="s">
        <v>2</v>
      </c>
      <c r="E22" s="12" t="s">
        <v>3</v>
      </c>
      <c r="F22" s="12" t="s">
        <v>13</v>
      </c>
      <c r="G22" s="21" t="s">
        <v>8</v>
      </c>
      <c r="H22" s="12" t="s">
        <v>4</v>
      </c>
      <c r="I22" s="7" t="s">
        <v>9</v>
      </c>
    </row>
    <row r="23" spans="1:8" ht="12.75">
      <c r="A23" s="31">
        <v>1</v>
      </c>
      <c r="B23" s="12">
        <v>90</v>
      </c>
      <c r="C23" s="26" t="s">
        <v>105</v>
      </c>
      <c r="D23" s="12">
        <v>2004</v>
      </c>
      <c r="E23" s="14" t="s">
        <v>98</v>
      </c>
      <c r="F23" s="12" t="str">
        <f>IF($E$1-$D23&lt;=4,"D1",IF($E$1-$D23&lt;=7,"D2",IF($E$1-$D23&lt;=9,"D3",IF($E$1-$D23&lt;=11,"D4",IF($E$1-$D23&lt;=13,"D5",IF($E$1-$D23&lt;=15,"D6",IF($E$1-$D23&lt;=17,"D7","J")))))))</f>
        <v>D4</v>
      </c>
      <c r="G23" s="12"/>
      <c r="H23" s="36">
        <v>0.0008263888888888888</v>
      </c>
    </row>
    <row r="24" spans="1:8" ht="12.75">
      <c r="A24" s="29">
        <v>2</v>
      </c>
      <c r="B24" s="12">
        <v>91</v>
      </c>
      <c r="C24" s="26" t="s">
        <v>106</v>
      </c>
      <c r="D24" s="12">
        <v>2005</v>
      </c>
      <c r="E24" s="14" t="s">
        <v>98</v>
      </c>
      <c r="F24" s="12" t="str">
        <f>IF($E$1-$D24&lt;=4,"D1",IF($E$1-$D24&lt;=7,"D2",IF($E$1-$D24&lt;=9,"D3",IF($E$1-$D24&lt;=11,"D4",IF($E$1-$D24&lt;=13,"D5",IF($E$1-$D24&lt;=15,"D6",IF($E$1-$D24&lt;=17,"D7","J")))))))</f>
        <v>D4</v>
      </c>
      <c r="G24" s="12"/>
      <c r="H24" s="36">
        <v>0.0009606481481481481</v>
      </c>
    </row>
    <row r="25" spans="1:8" ht="12.75">
      <c r="A25" s="31">
        <v>3</v>
      </c>
      <c r="B25" s="21">
        <v>53</v>
      </c>
      <c r="C25" s="26" t="s">
        <v>67</v>
      </c>
      <c r="D25" s="21">
        <v>2005</v>
      </c>
      <c r="E25" s="14" t="s">
        <v>12</v>
      </c>
      <c r="F25" s="12" t="str">
        <f>IF($E$1-$D25&lt;=4,"D1",IF($E$1-$D25&lt;=7,"D2",IF($E$1-$D25&lt;=9,"D3",IF($E$1-$D25&lt;=11,"D4",IF($E$1-$D25&lt;=13,"D5",IF($E$1-$D25&lt;=15,"D6",IF($E$1-$D25&lt;=17,"D7","J")))))))</f>
        <v>D4</v>
      </c>
      <c r="G25" s="21"/>
      <c r="H25" s="36">
        <v>0.0011226851851851851</v>
      </c>
    </row>
    <row r="26" spans="1:8" ht="12.75">
      <c r="A26" s="29">
        <v>4</v>
      </c>
      <c r="B26" s="12">
        <v>67</v>
      </c>
      <c r="C26" s="26" t="s">
        <v>81</v>
      </c>
      <c r="D26" s="12">
        <v>2005</v>
      </c>
      <c r="E26" s="14" t="s">
        <v>82</v>
      </c>
      <c r="F26" s="12" t="str">
        <f>IF($E$1-$D26&lt;=4,"D1",IF($E$1-$D26&lt;=7,"D2",IF($E$1-$D26&lt;=9,"D3",IF($E$1-$D26&lt;=11,"D4",IF($E$1-$D26&lt;=13,"D5",IF($E$1-$D26&lt;=15,"D6",IF($E$1-$D26&lt;=17,"D7","J")))))))</f>
        <v>D4</v>
      </c>
      <c r="G26" s="12"/>
      <c r="H26" s="36">
        <v>0.0012268518518518518</v>
      </c>
    </row>
    <row r="27" spans="1:8" ht="12.75">
      <c r="A27" s="31"/>
      <c r="B27" s="12"/>
      <c r="C27" s="26"/>
      <c r="D27" s="12"/>
      <c r="E27" s="14"/>
      <c r="F27" s="12"/>
      <c r="G27" s="12"/>
      <c r="H27" s="36"/>
    </row>
    <row r="28" spans="1:9" ht="31.5" customHeight="1">
      <c r="A28" s="28" t="s">
        <v>0</v>
      </c>
      <c r="B28" s="21" t="s">
        <v>7</v>
      </c>
      <c r="C28" s="26" t="s">
        <v>1</v>
      </c>
      <c r="D28" s="21" t="s">
        <v>2</v>
      </c>
      <c r="E28" s="12" t="s">
        <v>3</v>
      </c>
      <c r="F28" s="12" t="s">
        <v>13</v>
      </c>
      <c r="G28" s="21" t="s">
        <v>8</v>
      </c>
      <c r="H28" s="12" t="s">
        <v>4</v>
      </c>
      <c r="I28" s="7" t="s">
        <v>9</v>
      </c>
    </row>
    <row r="29" spans="1:8" ht="12.75">
      <c r="A29" s="31">
        <v>1</v>
      </c>
      <c r="B29" s="12">
        <v>40</v>
      </c>
      <c r="C29" s="26" t="s">
        <v>17</v>
      </c>
      <c r="D29" s="12">
        <v>2003</v>
      </c>
      <c r="E29" s="14" t="s">
        <v>12</v>
      </c>
      <c r="F29" s="12" t="str">
        <f>IF($E$1-$D29&lt;=4,"D1",IF($E$1-$D29&lt;=7,"D2",IF($E$1-$D29&lt;=9,"D3",IF($E$1-$D29&lt;=11,"D4",IF($E$1-$D29&lt;=13,"D5",IF($E$1-$D29&lt;=15,"D6",IF($E$1-$D29&lt;=17,"D7","J")))))))</f>
        <v>D5</v>
      </c>
      <c r="G29" s="12"/>
      <c r="H29" s="36">
        <v>0.0010532407407407407</v>
      </c>
    </row>
    <row r="30" spans="1:8" ht="12.75">
      <c r="A30" s="29">
        <v>2</v>
      </c>
      <c r="B30" s="12">
        <v>123</v>
      </c>
      <c r="C30" s="26" t="s">
        <v>142</v>
      </c>
      <c r="D30" s="12">
        <v>2003</v>
      </c>
      <c r="E30" s="14" t="s">
        <v>143</v>
      </c>
      <c r="F30" s="12" t="str">
        <f>IF($E$1-$D30&lt;=4,"D1",IF($E$1-$D30&lt;=7,"D2",IF($E$1-$D30&lt;=9,"D3",IF($E$1-$D30&lt;=11,"D4",IF($E$1-$D30&lt;=13,"D5",IF($E$1-$D30&lt;=15,"D6",IF($E$1-$D30&lt;=17,"D7","J")))))))</f>
        <v>D5</v>
      </c>
      <c r="G30" s="12"/>
      <c r="H30" s="36">
        <v>0.001099537037037037</v>
      </c>
    </row>
    <row r="31" spans="1:8" ht="12.75">
      <c r="A31" s="31">
        <v>3</v>
      </c>
      <c r="B31" s="12">
        <v>109</v>
      </c>
      <c r="C31" s="26" t="s">
        <v>127</v>
      </c>
      <c r="D31" s="12">
        <v>2002</v>
      </c>
      <c r="E31" s="14" t="s">
        <v>12</v>
      </c>
      <c r="F31" s="12" t="str">
        <f>IF($E$1-$D31&lt;=4,"D1",IF($E$1-$D31&lt;=7,"D2",IF($E$1-$D31&lt;=9,"D3",IF($E$1-$D31&lt;=11,"D4",IF($E$1-$D31&lt;=13,"D5",IF($E$1-$D31&lt;=15,"D6",IF($E$1-$D31&lt;=17,"D7","J")))))))</f>
        <v>D5</v>
      </c>
      <c r="G31" s="12"/>
      <c r="H31" s="36">
        <v>0.0011805555555555556</v>
      </c>
    </row>
    <row r="32" spans="1:8" ht="12.75">
      <c r="A32" s="29">
        <v>4</v>
      </c>
      <c r="B32" s="21">
        <v>68</v>
      </c>
      <c r="C32" s="26" t="s">
        <v>83</v>
      </c>
      <c r="D32" s="21">
        <v>2002</v>
      </c>
      <c r="E32" s="14" t="s">
        <v>82</v>
      </c>
      <c r="F32" s="12" t="str">
        <f>IF($E$1-$D32&lt;=4,"D1",IF($E$1-$D32&lt;=7,"D2",IF($E$1-$D32&lt;=9,"D3",IF($E$1-$D32&lt;=11,"D4",IF($E$1-$D32&lt;=13,"D5",IF($E$1-$D32&lt;=15,"D6",IF($E$1-$D32&lt;=17,"D7","J")))))))</f>
        <v>D5</v>
      </c>
      <c r="G32" s="21"/>
      <c r="H32" s="36">
        <v>0.0012847222222222223</v>
      </c>
    </row>
    <row r="33" spans="1:8" ht="12.75">
      <c r="A33" s="31">
        <v>5</v>
      </c>
      <c r="B33" s="12">
        <v>94</v>
      </c>
      <c r="C33" s="26" t="s">
        <v>109</v>
      </c>
      <c r="D33" s="12">
        <v>2003</v>
      </c>
      <c r="E33" s="14" t="s">
        <v>98</v>
      </c>
      <c r="F33" s="12" t="str">
        <f>IF($E$1-$D33&lt;=4,"D1",IF($E$1-$D33&lt;=7,"D2",IF($E$1-$D33&lt;=9,"D3",IF($E$1-$D33&lt;=11,"D4",IF($E$1-$D33&lt;=13,"D5",IF($E$1-$D33&lt;=15,"D6",IF($E$1-$D33&lt;=17,"D7","J")))))))</f>
        <v>D5</v>
      </c>
      <c r="G33" s="12"/>
      <c r="H33" s="36">
        <v>0.0013541666666666667</v>
      </c>
    </row>
    <row r="34" spans="1:8" ht="12.75">
      <c r="A34" s="31"/>
      <c r="B34" s="12"/>
      <c r="C34" s="26"/>
      <c r="D34" s="12"/>
      <c r="E34" s="14"/>
      <c r="F34" s="12"/>
      <c r="G34" s="12"/>
      <c r="H34" s="36"/>
    </row>
    <row r="35" spans="1:9" ht="31.5" customHeight="1">
      <c r="A35" s="28" t="s">
        <v>0</v>
      </c>
      <c r="B35" s="21" t="s">
        <v>7</v>
      </c>
      <c r="C35" s="26" t="s">
        <v>1</v>
      </c>
      <c r="D35" s="21" t="s">
        <v>2</v>
      </c>
      <c r="E35" s="12" t="s">
        <v>3</v>
      </c>
      <c r="F35" s="12" t="s">
        <v>13</v>
      </c>
      <c r="G35" s="21" t="s">
        <v>8</v>
      </c>
      <c r="H35" s="12" t="s">
        <v>4</v>
      </c>
      <c r="I35" s="7" t="s">
        <v>9</v>
      </c>
    </row>
    <row r="36" spans="1:8" ht="12.75">
      <c r="A36" s="31">
        <v>1</v>
      </c>
      <c r="B36" s="12">
        <v>117</v>
      </c>
      <c r="C36" s="26" t="s">
        <v>135</v>
      </c>
      <c r="D36" s="12">
        <v>1998</v>
      </c>
      <c r="E36" s="14" t="s">
        <v>136</v>
      </c>
      <c r="F36" s="12" t="str">
        <f>IF($E$1-$D36&lt;=4,"D1",IF($E$1-$D36&lt;=7,"D2",IF($E$1-$D36&lt;=9,"D3",IF($E$1-$D36&lt;=11,"D4",IF($E$1-$D36&lt;=13,"D5",IF($E$1-$D36&lt;=15,"D6",IF($E$1-$D36&lt;=17,"D7","J")))))))</f>
        <v>D7</v>
      </c>
      <c r="G36" s="12"/>
      <c r="H36" s="36">
        <v>0.003344907407407407</v>
      </c>
    </row>
    <row r="37" spans="1:8" ht="12.75">
      <c r="A37" s="29">
        <v>2</v>
      </c>
      <c r="B37" s="12">
        <v>118</v>
      </c>
      <c r="C37" s="26" t="s">
        <v>137</v>
      </c>
      <c r="D37" s="12">
        <v>1999</v>
      </c>
      <c r="E37" s="14" t="s">
        <v>136</v>
      </c>
      <c r="F37" s="12" t="str">
        <f>IF($E$1-$D37&lt;=4,"D1",IF($E$1-$D37&lt;=7,"D2",IF($E$1-$D37&lt;=9,"D3",IF($E$1-$D37&lt;=11,"D4",IF($E$1-$D37&lt;=13,"D5",IF($E$1-$D37&lt;=15,"D6",IF($E$1-$D37&lt;=17,"D7","J")))))))</f>
        <v>D7</v>
      </c>
      <c r="G37" s="12"/>
      <c r="H37" s="36">
        <v>0.0033912037037037036</v>
      </c>
    </row>
    <row r="38" spans="1:8" ht="12.75">
      <c r="A38" s="31"/>
      <c r="B38" s="12"/>
      <c r="C38" s="26"/>
      <c r="D38" s="12"/>
      <c r="E38" s="14"/>
      <c r="F38" s="12"/>
      <c r="G38" s="12"/>
      <c r="H38" s="36"/>
    </row>
    <row r="39" spans="1:9" ht="31.5" customHeight="1">
      <c r="A39" s="28" t="s">
        <v>0</v>
      </c>
      <c r="B39" s="21" t="s">
        <v>7</v>
      </c>
      <c r="C39" s="26" t="s">
        <v>1</v>
      </c>
      <c r="D39" s="21" t="s">
        <v>2</v>
      </c>
      <c r="E39" s="12" t="s">
        <v>3</v>
      </c>
      <c r="F39" s="12" t="s">
        <v>13</v>
      </c>
      <c r="G39" s="21" t="s">
        <v>8</v>
      </c>
      <c r="H39" s="12" t="s">
        <v>4</v>
      </c>
      <c r="I39" s="7" t="s">
        <v>9</v>
      </c>
    </row>
    <row r="40" spans="1:8" ht="12.75">
      <c r="A40" s="31">
        <v>1</v>
      </c>
      <c r="B40" s="21">
        <v>123</v>
      </c>
      <c r="C40" s="26" t="s">
        <v>142</v>
      </c>
      <c r="D40" s="21">
        <v>1997</v>
      </c>
      <c r="E40" s="14" t="s">
        <v>143</v>
      </c>
      <c r="F40" s="12" t="s">
        <v>144</v>
      </c>
      <c r="G40" s="21"/>
      <c r="H40" s="30">
        <v>0.01037037037037037</v>
      </c>
    </row>
    <row r="41" spans="1:8" ht="12.75">
      <c r="A41" s="29">
        <v>2</v>
      </c>
      <c r="B41" s="21">
        <v>111</v>
      </c>
      <c r="C41" s="26" t="s">
        <v>129</v>
      </c>
      <c r="D41" s="21">
        <v>1997</v>
      </c>
      <c r="E41" s="14" t="s">
        <v>12</v>
      </c>
      <c r="F41" s="12" t="str">
        <f>IF($E$1-$D41&lt;=4,"D1",IF($E$1-$D41&lt;=7,"D2",IF($E$1-$D41&lt;=9,"D3",IF($E$1-$D41&lt;=11,"D4",IF($E$1-$D41&lt;=13,"D5",IF($E$1-$D41&lt;=15,"D6",IF($E$1-$D41&lt;=17,"D7","J")))))))</f>
        <v>J</v>
      </c>
      <c r="G41" s="21"/>
      <c r="H41" s="36">
        <v>0.012488425925925925</v>
      </c>
    </row>
    <row r="42" spans="1:8" ht="12.75">
      <c r="A42" s="31">
        <v>3</v>
      </c>
      <c r="B42" s="12">
        <v>110</v>
      </c>
      <c r="C42" s="26" t="s">
        <v>128</v>
      </c>
      <c r="D42" s="12">
        <v>1997</v>
      </c>
      <c r="E42" s="14" t="s">
        <v>12</v>
      </c>
      <c r="F42" s="12" t="str">
        <f>IF($E$1-$D42&lt;=4,"D1",IF($E$1-$D42&lt;=7,"D2",IF($E$1-$D42&lt;=9,"D3",IF($E$1-$D42&lt;=11,"D4",IF($E$1-$D42&lt;=13,"D5",IF($E$1-$D42&lt;=15,"D6",IF($E$1-$D42&lt;=17,"D7","J")))))))</f>
        <v>J</v>
      </c>
      <c r="G42" s="12"/>
      <c r="H42" s="36">
        <v>0.015046296296296295</v>
      </c>
    </row>
    <row r="43" spans="1:8" ht="12.75">
      <c r="A43" s="31"/>
      <c r="B43" s="12"/>
      <c r="C43" s="26"/>
      <c r="D43" s="12"/>
      <c r="E43" s="14"/>
      <c r="F43" s="12"/>
      <c r="G43" s="12"/>
      <c r="H43" s="30"/>
    </row>
    <row r="44" spans="1:8" ht="12.75">
      <c r="A44" s="29"/>
      <c r="B44" s="12"/>
      <c r="C44" s="26"/>
      <c r="D44" s="12"/>
      <c r="E44" s="14"/>
      <c r="F44" s="12"/>
      <c r="G44" s="12"/>
      <c r="H44" s="30"/>
    </row>
    <row r="45" spans="1:8" ht="12.75">
      <c r="A45" s="31"/>
      <c r="B45" s="12"/>
      <c r="C45" s="26"/>
      <c r="D45" s="12"/>
      <c r="E45" s="14"/>
      <c r="F45" s="12"/>
      <c r="G45" s="12"/>
      <c r="H45" s="30"/>
    </row>
    <row r="46" spans="1:8" ht="12.75">
      <c r="A46" s="29"/>
      <c r="B46" s="21"/>
      <c r="C46" s="26"/>
      <c r="D46" s="21"/>
      <c r="E46" s="14"/>
      <c r="F46" s="12"/>
      <c r="G46" s="21"/>
      <c r="H46" s="12"/>
    </row>
    <row r="47" spans="1:8" ht="12.75">
      <c r="A47" s="31"/>
      <c r="B47" s="12"/>
      <c r="C47" s="26"/>
      <c r="D47" s="12"/>
      <c r="E47" s="14"/>
      <c r="F47" s="12"/>
      <c r="G47" s="12"/>
      <c r="H47" s="30"/>
    </row>
    <row r="48" spans="1:8" ht="12.75">
      <c r="A48" s="29"/>
      <c r="B48" s="12"/>
      <c r="C48" s="26"/>
      <c r="D48" s="12"/>
      <c r="E48" s="14"/>
      <c r="F48" s="12"/>
      <c r="G48" s="12"/>
      <c r="H48" s="30"/>
    </row>
    <row r="49" spans="1:8" ht="12.75">
      <c r="A49" s="31"/>
      <c r="B49" s="12"/>
      <c r="C49" s="26"/>
      <c r="D49" s="12"/>
      <c r="E49" s="14"/>
      <c r="F49" s="12"/>
      <c r="G49" s="12"/>
      <c r="H49" s="30"/>
    </row>
    <row r="50" spans="1:8" ht="12.75">
      <c r="A50" s="29"/>
      <c r="B50" s="12"/>
      <c r="C50" s="26"/>
      <c r="D50" s="12"/>
      <c r="E50" s="14"/>
      <c r="F50" s="12"/>
      <c r="G50" s="12"/>
      <c r="H50" s="30"/>
    </row>
    <row r="51" spans="1:8" ht="12.75">
      <c r="A51" s="31"/>
      <c r="B51" s="12"/>
      <c r="C51" s="26"/>
      <c r="D51" s="12"/>
      <c r="E51" s="14"/>
      <c r="F51" s="12"/>
      <c r="G51" s="12"/>
      <c r="H51" s="30"/>
    </row>
    <row r="52" spans="1:8" ht="12.75">
      <c r="A52" s="29"/>
      <c r="B52" s="12"/>
      <c r="C52" s="26"/>
      <c r="D52" s="12"/>
      <c r="E52" s="14"/>
      <c r="F52" s="12"/>
      <c r="G52" s="12"/>
      <c r="H52" s="30"/>
    </row>
    <row r="53" spans="1:8" ht="12.75">
      <c r="A53" s="31"/>
      <c r="B53" s="12"/>
      <c r="C53" s="26"/>
      <c r="D53" s="12"/>
      <c r="E53" s="14"/>
      <c r="F53" s="12"/>
      <c r="G53" s="12"/>
      <c r="H53" s="30"/>
    </row>
    <row r="54" spans="1:8" ht="12.75">
      <c r="A54" s="29"/>
      <c r="B54" s="21"/>
      <c r="C54" s="26"/>
      <c r="D54" s="21"/>
      <c r="E54" s="14"/>
      <c r="F54" s="12"/>
      <c r="G54" s="21"/>
      <c r="H54" s="12"/>
    </row>
    <row r="55" spans="1:8" ht="12.75">
      <c r="A55" s="31"/>
      <c r="B55" s="12"/>
      <c r="C55" s="32"/>
      <c r="D55" s="12"/>
      <c r="E55" s="14"/>
      <c r="F55" s="12"/>
      <c r="G55" s="12"/>
      <c r="H55" s="30"/>
    </row>
    <row r="56" spans="1:8" ht="12.75">
      <c r="A56" s="29"/>
      <c r="B56" s="12"/>
      <c r="C56" s="32"/>
      <c r="D56" s="12"/>
      <c r="E56" s="14"/>
      <c r="F56" s="12"/>
      <c r="G56" s="12"/>
      <c r="H56" s="30"/>
    </row>
    <row r="57" spans="1:8" ht="12.75">
      <c r="A57" s="31"/>
      <c r="B57" s="12"/>
      <c r="C57" s="32"/>
      <c r="D57" s="12"/>
      <c r="E57" s="14"/>
      <c r="F57" s="12"/>
      <c r="G57" s="12"/>
      <c r="H57" s="30"/>
    </row>
    <row r="58" spans="1:8" ht="12.75">
      <c r="A58" s="29"/>
      <c r="B58" s="21"/>
      <c r="C58" s="26"/>
      <c r="D58" s="21"/>
      <c r="E58" s="14"/>
      <c r="F58" s="12"/>
      <c r="G58" s="21"/>
      <c r="H58" s="12"/>
    </row>
    <row r="59" spans="1:8" ht="12.75">
      <c r="A59" s="31"/>
      <c r="B59" s="12"/>
      <c r="C59" s="26"/>
      <c r="D59" s="12"/>
      <c r="E59" s="14"/>
      <c r="F59" s="12"/>
      <c r="G59" s="12"/>
      <c r="H59" s="30"/>
    </row>
    <row r="60" spans="1:8" ht="12.75">
      <c r="A60" s="29"/>
      <c r="B60" s="12"/>
      <c r="C60" s="26"/>
      <c r="D60" s="12"/>
      <c r="E60" s="14"/>
      <c r="F60" s="12"/>
      <c r="G60" s="12"/>
      <c r="H60" s="30"/>
    </row>
    <row r="61" spans="1:8" ht="12.75">
      <c r="A61" s="31"/>
      <c r="B61" s="12"/>
      <c r="C61" s="26"/>
      <c r="D61" s="12"/>
      <c r="E61" s="14"/>
      <c r="F61" s="12"/>
      <c r="G61" s="12"/>
      <c r="H61" s="30"/>
    </row>
    <row r="62" spans="1:8" ht="12.75">
      <c r="A62" s="29"/>
      <c r="B62" s="12"/>
      <c r="C62" s="26"/>
      <c r="D62" s="12"/>
      <c r="E62" s="14"/>
      <c r="F62" s="12"/>
      <c r="G62" s="12"/>
      <c r="H62" s="12"/>
    </row>
    <row r="63" spans="1:8" ht="12.75">
      <c r="A63" s="31"/>
      <c r="B63" s="12"/>
      <c r="C63" s="26"/>
      <c r="D63" s="12"/>
      <c r="E63" s="14"/>
      <c r="F63" s="12"/>
      <c r="G63" s="12"/>
      <c r="H63" s="12"/>
    </row>
    <row r="64" spans="1:8" ht="12.75">
      <c r="A64" s="29"/>
      <c r="B64" s="12"/>
      <c r="C64" s="26"/>
      <c r="D64" s="12"/>
      <c r="E64" s="14"/>
      <c r="F64" s="12"/>
      <c r="G64" s="12"/>
      <c r="H64" s="12"/>
    </row>
    <row r="65" spans="1:8" ht="12.75">
      <c r="A65" s="31"/>
      <c r="B65" s="12"/>
      <c r="C65" s="26"/>
      <c r="D65" s="12"/>
      <c r="E65" s="14"/>
      <c r="F65" s="12"/>
      <c r="G65" s="12"/>
      <c r="H65" s="12"/>
    </row>
    <row r="66" spans="1:8" ht="12.75">
      <c r="A66" s="29"/>
      <c r="B66" s="12"/>
      <c r="C66" s="26"/>
      <c r="D66" s="12"/>
      <c r="E66" s="14"/>
      <c r="F66" s="12"/>
      <c r="G66" s="12"/>
      <c r="H66" s="12"/>
    </row>
    <row r="67" spans="1:8" ht="12.75">
      <c r="A67" s="31"/>
      <c r="B67" s="12"/>
      <c r="C67" s="26"/>
      <c r="D67" s="12"/>
      <c r="E67" s="14"/>
      <c r="F67" s="12"/>
      <c r="G67" s="12"/>
      <c r="H67" s="12"/>
    </row>
    <row r="68" spans="1:8" ht="12.75">
      <c r="A68" s="29"/>
      <c r="B68" s="12"/>
      <c r="C68" s="26"/>
      <c r="D68" s="12"/>
      <c r="E68" s="14"/>
      <c r="F68" s="12"/>
      <c r="G68" s="12"/>
      <c r="H68" s="12"/>
    </row>
    <row r="69" spans="1:8" ht="12.75">
      <c r="A69" s="31"/>
      <c r="B69" s="12"/>
      <c r="C69" s="26"/>
      <c r="D69" s="12"/>
      <c r="E69" s="14"/>
      <c r="F69" s="12"/>
      <c r="G69" s="12"/>
      <c r="H69" s="12"/>
    </row>
    <row r="70" spans="1:8" ht="12.75">
      <c r="A70" s="29"/>
      <c r="B70" s="12"/>
      <c r="C70" s="26"/>
      <c r="D70" s="12"/>
      <c r="E70" s="14"/>
      <c r="F70" s="12"/>
      <c r="G70" s="12"/>
      <c r="H70" s="12"/>
    </row>
    <row r="71" spans="1:8" ht="12.75">
      <c r="A71" s="31"/>
      <c r="B71" s="12"/>
      <c r="C71" s="26"/>
      <c r="D71" s="12"/>
      <c r="E71" s="14"/>
      <c r="F71" s="12"/>
      <c r="G71" s="12"/>
      <c r="H71" s="12"/>
    </row>
    <row r="72" spans="1:8" ht="12.75">
      <c r="A72" s="29"/>
      <c r="B72" s="12"/>
      <c r="C72" s="26"/>
      <c r="D72" s="12"/>
      <c r="E72" s="14"/>
      <c r="F72" s="12"/>
      <c r="G72" s="12"/>
      <c r="H72" s="12"/>
    </row>
    <row r="73" spans="1:8" ht="12.75">
      <c r="A73" s="31"/>
      <c r="B73" s="12"/>
      <c r="C73" s="26"/>
      <c r="D73" s="12"/>
      <c r="E73" s="14"/>
      <c r="F73" s="12"/>
      <c r="G73" s="12"/>
      <c r="H73" s="12"/>
    </row>
    <row r="74" spans="1:8" ht="12.75">
      <c r="A74" s="29"/>
      <c r="B74" s="12"/>
      <c r="C74" s="26"/>
      <c r="D74" s="12"/>
      <c r="E74" s="14"/>
      <c r="F74" s="12"/>
      <c r="G74" s="12"/>
      <c r="H74" s="12"/>
    </row>
    <row r="75" spans="1:8" ht="12.75">
      <c r="A75" s="31"/>
      <c r="B75" s="12"/>
      <c r="C75" s="26"/>
      <c r="D75" s="12"/>
      <c r="E75" s="14"/>
      <c r="F75" s="12"/>
      <c r="G75" s="12"/>
      <c r="H75" s="12"/>
    </row>
    <row r="76" spans="1:8" ht="12.75">
      <c r="A76" s="29"/>
      <c r="B76" s="12"/>
      <c r="C76" s="26"/>
      <c r="D76" s="12"/>
      <c r="E76" s="14"/>
      <c r="F76" s="12"/>
      <c r="G76" s="12"/>
      <c r="H76" s="12"/>
    </row>
    <row r="77" spans="1:8" ht="12.75">
      <c r="A77" s="31"/>
      <c r="B77" s="12"/>
      <c r="C77" s="26"/>
      <c r="D77" s="12"/>
      <c r="E77" s="14"/>
      <c r="F77" s="12"/>
      <c r="G77" s="12"/>
      <c r="H77" s="12"/>
    </row>
    <row r="78" spans="1:8" ht="12.75">
      <c r="A78" s="29"/>
      <c r="B78" s="12"/>
      <c r="C78" s="26"/>
      <c r="D78" s="12"/>
      <c r="E78" s="14"/>
      <c r="F78" s="12"/>
      <c r="G78" s="12"/>
      <c r="H78" s="12"/>
    </row>
    <row r="79" spans="1:8" ht="12.75">
      <c r="A79" s="31"/>
      <c r="B79" s="12"/>
      <c r="C79" s="26"/>
      <c r="D79" s="12"/>
      <c r="E79" s="14"/>
      <c r="F79" s="12"/>
      <c r="G79" s="12"/>
      <c r="H79" s="12"/>
    </row>
    <row r="80" spans="1:8" ht="12.75">
      <c r="A80" s="29"/>
      <c r="B80" s="12"/>
      <c r="C80" s="26"/>
      <c r="D80" s="12"/>
      <c r="E80" s="14"/>
      <c r="F80" s="12"/>
      <c r="G80" s="12"/>
      <c r="H80" s="12"/>
    </row>
    <row r="81" spans="1:8" ht="12.75">
      <c r="A81" s="31"/>
      <c r="B81" s="12"/>
      <c r="C81" s="26"/>
      <c r="D81" s="12"/>
      <c r="E81" s="14"/>
      <c r="F81" s="12"/>
      <c r="G81" s="12"/>
      <c r="H81" s="12"/>
    </row>
    <row r="82" spans="1:8" ht="12.75">
      <c r="A82" s="29"/>
      <c r="B82" s="12"/>
      <c r="C82" s="26"/>
      <c r="D82" s="12"/>
      <c r="E82" s="14"/>
      <c r="F82" s="12"/>
      <c r="G82" s="12"/>
      <c r="H82" s="12"/>
    </row>
    <row r="83" spans="1:8" ht="12.75">
      <c r="A83" s="31"/>
      <c r="B83" s="12"/>
      <c r="C83" s="26"/>
      <c r="D83" s="12"/>
      <c r="E83" s="14"/>
      <c r="F83" s="12"/>
      <c r="G83" s="12"/>
      <c r="H83" s="12"/>
    </row>
    <row r="84" spans="1:8" ht="12.75">
      <c r="A84" s="29"/>
      <c r="B84" s="12"/>
      <c r="C84" s="26"/>
      <c r="D84" s="12"/>
      <c r="E84" s="14"/>
      <c r="F84" s="12"/>
      <c r="G84" s="12"/>
      <c r="H84" s="12"/>
    </row>
    <row r="85" spans="1:8" ht="12.75">
      <c r="A85" s="31"/>
      <c r="B85" s="12"/>
      <c r="C85" s="26"/>
      <c r="D85" s="12"/>
      <c r="E85" s="14"/>
      <c r="F85" s="12"/>
      <c r="G85" s="12"/>
      <c r="H85" s="12"/>
    </row>
    <row r="86" spans="1:8" ht="12.75">
      <c r="A86" s="29"/>
      <c r="B86" s="12"/>
      <c r="C86" s="26"/>
      <c r="D86" s="12"/>
      <c r="E86" s="14"/>
      <c r="F86" s="12"/>
      <c r="G86" s="12"/>
      <c r="H86" s="12"/>
    </row>
    <row r="87" spans="1:8" ht="12.75">
      <c r="A87" s="31"/>
      <c r="B87" s="12"/>
      <c r="C87" s="26"/>
      <c r="D87" s="12"/>
      <c r="E87" s="14"/>
      <c r="F87" s="12"/>
      <c r="G87" s="12"/>
      <c r="H87" s="12"/>
    </row>
    <row r="88" spans="1:8" ht="12.75">
      <c r="A88" s="29"/>
      <c r="B88" s="12"/>
      <c r="C88" s="26"/>
      <c r="D88" s="12"/>
      <c r="E88" s="14"/>
      <c r="F88" s="12"/>
      <c r="G88" s="12"/>
      <c r="H88" s="12"/>
    </row>
    <row r="89" spans="1:8" ht="12.75">
      <c r="A89" s="31"/>
      <c r="B89" s="12"/>
      <c r="C89" s="26"/>
      <c r="D89" s="12"/>
      <c r="E89" s="14"/>
      <c r="F89" s="12"/>
      <c r="G89" s="12"/>
      <c r="H89" s="12"/>
    </row>
    <row r="90" spans="1:8" ht="12.75">
      <c r="A90" s="29"/>
      <c r="B90" s="12"/>
      <c r="C90" s="26"/>
      <c r="D90" s="12"/>
      <c r="E90" s="14"/>
      <c r="F90" s="12"/>
      <c r="G90" s="12"/>
      <c r="H90" s="12"/>
    </row>
    <row r="91" spans="1:8" ht="12.75">
      <c r="A91" s="31"/>
      <c r="B91" s="12"/>
      <c r="C91" s="26"/>
      <c r="D91" s="12"/>
      <c r="E91" s="14"/>
      <c r="F91" s="12"/>
      <c r="G91" s="12"/>
      <c r="H91" s="12"/>
    </row>
    <row r="92" spans="1:8" ht="12.75">
      <c r="A92" s="29"/>
      <c r="B92" s="12"/>
      <c r="C92" s="26"/>
      <c r="D92" s="12"/>
      <c r="E92" s="14"/>
      <c r="F92" s="12"/>
      <c r="G92" s="12"/>
      <c r="H92" s="12"/>
    </row>
    <row r="93" spans="1:8" ht="12.75">
      <c r="A93" s="31"/>
      <c r="B93" s="12"/>
      <c r="C93" s="26"/>
      <c r="D93" s="12"/>
      <c r="E93" s="14"/>
      <c r="F93" s="12"/>
      <c r="G93" s="12"/>
      <c r="H93" s="12"/>
    </row>
    <row r="94" spans="1:8" ht="12.75">
      <c r="A94" s="29"/>
      <c r="B94" s="12"/>
      <c r="C94" s="26"/>
      <c r="D94" s="12"/>
      <c r="E94" s="14"/>
      <c r="F94" s="12"/>
      <c r="G94" s="12"/>
      <c r="H94" s="12"/>
    </row>
    <row r="95" spans="1:8" ht="12.75">
      <c r="A95" s="29"/>
      <c r="B95" s="12"/>
      <c r="C95" s="26"/>
      <c r="D95" s="12"/>
      <c r="E95" s="12"/>
      <c r="F95" s="12"/>
      <c r="G95" s="12"/>
      <c r="H95" s="12"/>
    </row>
  </sheetData>
  <sheetProtection/>
  <mergeCells count="1">
    <mergeCell ref="A4:H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MPSVaR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Šačansky kros</dc:title>
  <dc:subject/>
  <dc:creator>kem-bucova_a</dc:creator>
  <cp:keywords>BSK</cp:keywords>
  <dc:description/>
  <cp:lastModifiedBy>kokoska59</cp:lastModifiedBy>
  <cp:lastPrinted>2015-04-24T11:58:55Z</cp:lastPrinted>
  <dcterms:created xsi:type="dcterms:W3CDTF">2006-08-10T15:02:00Z</dcterms:created>
  <dcterms:modified xsi:type="dcterms:W3CDTF">2015-04-26T10:41:42Z</dcterms:modified>
  <cp:category/>
  <cp:version/>
  <cp:contentType/>
  <cp:contentStatus/>
</cp:coreProperties>
</file>