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vojt\Documents\"/>
    </mc:Choice>
  </mc:AlternateContent>
  <xr:revisionPtr revIDLastSave="0" documentId="13_ncr:1_{79982298-331A-4EB8-877C-0A5D3E6595BD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Muzi-vysledky" sheetId="23" r:id="rId1"/>
    <sheet name="Zeny-vysledky" sheetId="24" r:id="rId2"/>
    <sheet name="Juniori-deti" sheetId="21" r:id="rId3"/>
  </sheets>
  <definedNames>
    <definedName name="_xlnm.Print_Area" localSheetId="2">'Juniori-deti'!$A$1:$I$37</definedName>
    <definedName name="_xlnm.Print_Area" localSheetId="0">'Muzi-vysledky'!$A$1:$I$56</definedName>
    <definedName name="_xlnm.Print_Area" localSheetId="1">'Zeny-vysledky'!$A$1:$I$33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3" l="1"/>
  <c r="B1" i="21"/>
  <c r="B1" i="24"/>
  <c r="B9" i="24"/>
  <c r="B10" i="24" s="1"/>
  <c r="B11" i="24" s="1"/>
  <c r="B9" i="23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31" i="23"/>
  <c r="B32" i="23" s="1"/>
  <c r="B33" i="23" s="1"/>
  <c r="B34" i="23" s="1"/>
  <c r="B35" i="23" s="1"/>
  <c r="B42" i="23"/>
  <c r="B43" i="23" s="1"/>
  <c r="B44" i="23" s="1"/>
  <c r="B45" i="23" s="1"/>
  <c r="B46" i="23" s="1"/>
  <c r="B53" i="23"/>
  <c r="B54" i="23" s="1"/>
  <c r="B55" i="23" s="1"/>
  <c r="B31" i="21"/>
  <c r="B32" i="21" s="1"/>
  <c r="B33" i="21" s="1"/>
  <c r="B19" i="21"/>
  <c r="B20" i="21" s="1"/>
  <c r="B21" i="21" s="1"/>
  <c r="B22" i="21" s="1"/>
  <c r="B23" i="21" s="1"/>
  <c r="B24" i="21" s="1"/>
  <c r="B9" i="21"/>
  <c r="B10" i="21" s="1"/>
  <c r="B11" i="21" s="1"/>
  <c r="B12" i="21" s="1"/>
  <c r="B13" i="21" s="1"/>
</calcChain>
</file>

<file path=xl/sharedStrings.xml><?xml version="1.0" encoding="utf-8"?>
<sst xmlns="http://schemas.openxmlformats.org/spreadsheetml/2006/main" count="286" uniqueCount="155">
  <si>
    <t>Meno</t>
  </si>
  <si>
    <t>Priezvisko</t>
  </si>
  <si>
    <t>Martin</t>
  </si>
  <si>
    <t>Klub</t>
  </si>
  <si>
    <t>Daniel</t>
  </si>
  <si>
    <t>-</t>
  </si>
  <si>
    <t>Jurina</t>
  </si>
  <si>
    <t>Vladimir</t>
  </si>
  <si>
    <t>Miroslav</t>
  </si>
  <si>
    <t>Hric</t>
  </si>
  <si>
    <t>Randy</t>
  </si>
  <si>
    <t>Budaj</t>
  </si>
  <si>
    <t>Peter</t>
  </si>
  <si>
    <t>Veronika</t>
  </si>
  <si>
    <t>Bukasová</t>
  </si>
  <si>
    <t>Lea</t>
  </si>
  <si>
    <t>Samo</t>
  </si>
  <si>
    <t>Beťko</t>
  </si>
  <si>
    <t>Marek</t>
  </si>
  <si>
    <t>Juraj</t>
  </si>
  <si>
    <t>Obert</t>
  </si>
  <si>
    <t>Iveta</t>
  </si>
  <si>
    <t>Poprad</t>
  </si>
  <si>
    <t>Rastislav</t>
  </si>
  <si>
    <t>Dalecký</t>
  </si>
  <si>
    <t>Michal</t>
  </si>
  <si>
    <t>Dušan</t>
  </si>
  <si>
    <t>Martina</t>
  </si>
  <si>
    <t>Deti</t>
  </si>
  <si>
    <t>Juniori</t>
  </si>
  <si>
    <t>Muži</t>
  </si>
  <si>
    <t>'79</t>
  </si>
  <si>
    <t>'99</t>
  </si>
  <si>
    <t>'69</t>
  </si>
  <si>
    <t xml:space="preserve">Muži </t>
  </si>
  <si>
    <t>A</t>
  </si>
  <si>
    <t>B</t>
  </si>
  <si>
    <t>C</t>
  </si>
  <si>
    <t>D</t>
  </si>
  <si>
    <t>E</t>
  </si>
  <si>
    <t>F</t>
  </si>
  <si>
    <t>G</t>
  </si>
  <si>
    <t>H</t>
  </si>
  <si>
    <t>Ženy</t>
  </si>
  <si>
    <t>'84</t>
  </si>
  <si>
    <t>Ročník</t>
  </si>
  <si>
    <t>Čas</t>
  </si>
  <si>
    <t>Štartové
číslo</t>
  </si>
  <si>
    <t>Poradie</t>
  </si>
  <si>
    <t>'06</t>
  </si>
  <si>
    <t>Lukáč</t>
  </si>
  <si>
    <t>Jozef</t>
  </si>
  <si>
    <t>Hlavčo</t>
  </si>
  <si>
    <t>Maras TTM</t>
  </si>
  <si>
    <t>Majerský</t>
  </si>
  <si>
    <t>Sibulka</t>
  </si>
  <si>
    <t>Ďurmek</t>
  </si>
  <si>
    <t>Ján</t>
  </si>
  <si>
    <t>Kudla</t>
  </si>
  <si>
    <t>František</t>
  </si>
  <si>
    <t>Poštek</t>
  </si>
  <si>
    <t>Eva</t>
  </si>
  <si>
    <t>Budinská</t>
  </si>
  <si>
    <t>Sobek</t>
  </si>
  <si>
    <t>Marian</t>
  </si>
  <si>
    <t>Junga</t>
  </si>
  <si>
    <t>BK Lysá</t>
  </si>
  <si>
    <t>Klub Buff</t>
  </si>
  <si>
    <t>Rzeszótko</t>
  </si>
  <si>
    <t>Borsík</t>
  </si>
  <si>
    <t>Malco Myjava</t>
  </si>
  <si>
    <t>Malíček</t>
  </si>
  <si>
    <t>Roland</t>
  </si>
  <si>
    <t>Miloslav</t>
  </si>
  <si>
    <t>Kartusková</t>
  </si>
  <si>
    <t>Hajaš</t>
  </si>
  <si>
    <t>Masiar</t>
  </si>
  <si>
    <t>Katarzyna</t>
  </si>
  <si>
    <t>Fraczysta</t>
  </si>
  <si>
    <t>SK Dukla Banská Bystrica</t>
  </si>
  <si>
    <t>Aneta</t>
  </si>
  <si>
    <t>Zuzana</t>
  </si>
  <si>
    <t>Matej</t>
  </si>
  <si>
    <t>Baloga</t>
  </si>
  <si>
    <t>BK Opalisko Záv. Poruba</t>
  </si>
  <si>
    <t>Milan</t>
  </si>
  <si>
    <t>Ema</t>
  </si>
  <si>
    <t>Piatková</t>
  </si>
  <si>
    <t>Tereza</t>
  </si>
  <si>
    <t>Kobrcianová</t>
  </si>
  <si>
    <t>Húska</t>
  </si>
  <si>
    <t>Dana</t>
  </si>
  <si>
    <t>Danko</t>
  </si>
  <si>
    <t>Matúš</t>
  </si>
  <si>
    <t>Petr</t>
  </si>
  <si>
    <t>AAC Brno</t>
  </si>
  <si>
    <t>Tomáš</t>
  </si>
  <si>
    <t>Lenka</t>
  </si>
  <si>
    <t>Lipt. Peter</t>
  </si>
  <si>
    <t>Vastušková</t>
  </si>
  <si>
    <t>Repka</t>
  </si>
  <si>
    <t>TL Dynafit</t>
  </si>
  <si>
    <t>Davit</t>
  </si>
  <si>
    <t>Slovík</t>
  </si>
  <si>
    <t>Artur</t>
  </si>
  <si>
    <t>Božek</t>
  </si>
  <si>
    <t>Anna Marta</t>
  </si>
  <si>
    <t>Kobielusz</t>
  </si>
  <si>
    <t>Krajči</t>
  </si>
  <si>
    <t xml:space="preserve">Ivana </t>
  </si>
  <si>
    <t>Szabová</t>
  </si>
  <si>
    <t>Košice</t>
  </si>
  <si>
    <t>LK TUKE</t>
  </si>
  <si>
    <t>Bartalský</t>
  </si>
  <si>
    <t>Lukáš</t>
  </si>
  <si>
    <t>Trizna</t>
  </si>
  <si>
    <t>Simona</t>
  </si>
  <si>
    <t>Triznová</t>
  </si>
  <si>
    <t>Surový</t>
  </si>
  <si>
    <t>Marián</t>
  </si>
  <si>
    <t>šlachta</t>
  </si>
  <si>
    <t>Belušová</t>
  </si>
  <si>
    <t>šimon</t>
  </si>
  <si>
    <t>Klimčík</t>
  </si>
  <si>
    <t>Robert</t>
  </si>
  <si>
    <t>Perončík</t>
  </si>
  <si>
    <t>Obecný úrad Poluvsie</t>
  </si>
  <si>
    <t>Alexandra</t>
  </si>
  <si>
    <t>Michalovičová</t>
  </si>
  <si>
    <t>Stankoviansky</t>
  </si>
  <si>
    <t>Daniela</t>
  </si>
  <si>
    <t>Pikalová</t>
  </si>
  <si>
    <t>Dominik</t>
  </si>
  <si>
    <t>Magdalena Maria</t>
  </si>
  <si>
    <t>Slezák</t>
  </si>
  <si>
    <t>Adam</t>
  </si>
  <si>
    <t>Kammal</t>
  </si>
  <si>
    <t>Jančařík</t>
  </si>
  <si>
    <t>Jančaříková</t>
  </si>
  <si>
    <t>Šimon</t>
  </si>
  <si>
    <t>'00</t>
  </si>
  <si>
    <t>'07</t>
  </si>
  <si>
    <t>'80</t>
  </si>
  <si>
    <t>'70</t>
  </si>
  <si>
    <t>'60</t>
  </si>
  <si>
    <t>'59</t>
  </si>
  <si>
    <t>'50</t>
  </si>
  <si>
    <t>'85</t>
  </si>
  <si>
    <t>XVIII. Ročník behu do vrchu Jasná - Chopok</t>
  </si>
  <si>
    <t>Juniorky</t>
  </si>
  <si>
    <t>Salomon / Sunto</t>
  </si>
  <si>
    <t>Niňaj</t>
  </si>
  <si>
    <t>Bartalská Niňajová</t>
  </si>
  <si>
    <t>Smerčjaková</t>
  </si>
  <si>
    <t>Kamenský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</si>
</sst>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6"/>
      <color rgb="FFEE0000"/>
      <name val="Calibri"/>
      <family val="2"/>
      <scheme val="minor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quotePrefix="1" applyFont="1"/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9" fillId="2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6" fillId="0" borderId="1" xfId="0" applyFont="1" applyFill="1" applyBorder="1"/>
    <xf numFmtId="14" fontId="8" fillId="0" borderId="1" xfId="0" applyNumberFormat="1" applyFont="1" applyFill="1" applyBorder="1"/>
    <xf numFmtId="1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4" fontId="8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4" fontId="2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4" fontId="13" fillId="0" borderId="1" xfId="0" applyNumberFormat="1" applyFont="1" applyFill="1" applyBorder="1"/>
    <xf numFmtId="0" fontId="3" fillId="0" borderId="0" xfId="0" applyFont="1" applyAlignment="1">
      <alignment horizontal="right" inden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H55"/>
  <sheetViews>
    <sheetView tabSelected="1" view="pageBreakPreview" topLeftCell="B1" zoomScale="60" zoomScaleNormal="85" workbookViewId="0">
      <selection activeCell="E4" sqref="E4"/>
    </sheetView>
  </sheetViews>
  <sheetFormatPr defaultRowHeight="14.5" x14ac:dyDescent="0.35"/>
  <cols>
    <col min="1" max="1" width="3.453125" customWidth="1"/>
    <col min="2" max="2" width="9.7265625" customWidth="1"/>
    <col min="3" max="3" width="15.453125" customWidth="1"/>
    <col min="4" max="4" width="22.453125" customWidth="1"/>
    <col min="5" max="5" width="26.6328125" style="14" customWidth="1"/>
    <col min="6" max="7" width="16.54296875" customWidth="1"/>
    <col min="8" max="8" width="18.54296875" customWidth="1"/>
    <col min="9" max="9" width="2.26953125" customWidth="1"/>
    <col min="10" max="10" width="2" customWidth="1"/>
  </cols>
  <sheetData>
    <row r="1" spans="2:8" ht="15" customHeight="1" x14ac:dyDescent="0.35">
      <c r="B1" s="39" t="str">
        <f>B5</f>
        <v>Muži</v>
      </c>
      <c r="C1" s="39"/>
      <c r="D1" s="38" t="s">
        <v>148</v>
      </c>
      <c r="E1" s="38"/>
      <c r="F1" s="38"/>
      <c r="G1" s="38"/>
      <c r="H1" s="38"/>
    </row>
    <row r="2" spans="2:8" ht="15" customHeight="1" x14ac:dyDescent="0.35">
      <c r="B2" s="39"/>
      <c r="C2" s="39"/>
      <c r="D2" s="38"/>
      <c r="E2" s="38"/>
      <c r="F2" s="38"/>
      <c r="G2" s="38"/>
      <c r="H2" s="38"/>
    </row>
    <row r="3" spans="2:8" ht="28.5" customHeight="1" x14ac:dyDescent="0.75">
      <c r="B3" s="12"/>
      <c r="C3" s="12"/>
      <c r="D3" s="13"/>
      <c r="E3" s="22"/>
      <c r="F3" s="13"/>
      <c r="G3" s="13"/>
      <c r="H3" s="13"/>
    </row>
    <row r="5" spans="2:8" ht="23.5" x14ac:dyDescent="0.55000000000000004">
      <c r="B5" s="37" t="s">
        <v>30</v>
      </c>
      <c r="C5" s="37" t="s">
        <v>34</v>
      </c>
      <c r="D5" s="1" t="s">
        <v>35</v>
      </c>
      <c r="E5" s="5" t="s">
        <v>142</v>
      </c>
      <c r="F5" s="3" t="s">
        <v>5</v>
      </c>
      <c r="G5" s="7" t="s">
        <v>32</v>
      </c>
    </row>
    <row r="6" spans="2:8" ht="15" thickBot="1" x14ac:dyDescent="0.4"/>
    <row r="7" spans="2:8" ht="37" x14ac:dyDescent="0.35">
      <c r="B7" s="11" t="s">
        <v>48</v>
      </c>
      <c r="C7" s="8" t="s">
        <v>0</v>
      </c>
      <c r="D7" s="8" t="s">
        <v>1</v>
      </c>
      <c r="E7" s="8" t="s">
        <v>3</v>
      </c>
      <c r="F7" s="10" t="s">
        <v>47</v>
      </c>
      <c r="G7" s="9" t="s">
        <v>45</v>
      </c>
      <c r="H7" s="9" t="s">
        <v>46</v>
      </c>
    </row>
    <row r="8" spans="2:8" ht="18.75" customHeight="1" x14ac:dyDescent="0.45">
      <c r="B8" s="21">
        <v>1</v>
      </c>
      <c r="C8" s="17" t="s">
        <v>51</v>
      </c>
      <c r="D8" s="18" t="s">
        <v>52</v>
      </c>
      <c r="E8" s="24" t="s">
        <v>150</v>
      </c>
      <c r="F8" s="19">
        <v>2</v>
      </c>
      <c r="G8" s="19">
        <v>1985</v>
      </c>
      <c r="H8" s="20">
        <v>1.4395833333333332</v>
      </c>
    </row>
    <row r="9" spans="2:8" ht="18.75" customHeight="1" x14ac:dyDescent="0.45">
      <c r="B9" s="21">
        <f>B8+1</f>
        <v>2</v>
      </c>
      <c r="C9" s="17" t="s">
        <v>2</v>
      </c>
      <c r="D9" s="18" t="s">
        <v>68</v>
      </c>
      <c r="E9" s="24" t="s">
        <v>67</v>
      </c>
      <c r="F9" s="19">
        <v>14</v>
      </c>
      <c r="G9" s="19">
        <v>1990</v>
      </c>
      <c r="H9" s="20">
        <v>1.4916666666666665</v>
      </c>
    </row>
    <row r="10" spans="2:8" ht="18.75" customHeight="1" x14ac:dyDescent="0.45">
      <c r="B10" s="21">
        <f t="shared" ref="B10:B23" si="0">B9+1</f>
        <v>3</v>
      </c>
      <c r="C10" s="36" t="s">
        <v>93</v>
      </c>
      <c r="D10" s="18" t="s">
        <v>92</v>
      </c>
      <c r="E10" s="24"/>
      <c r="F10" s="19">
        <v>43</v>
      </c>
      <c r="G10" s="19">
        <v>1988</v>
      </c>
      <c r="H10" s="20">
        <v>1.5118055555555554</v>
      </c>
    </row>
    <row r="11" spans="2:8" ht="18.75" customHeight="1" x14ac:dyDescent="0.45">
      <c r="B11" s="21">
        <f t="shared" si="0"/>
        <v>4</v>
      </c>
      <c r="C11" s="17" t="s">
        <v>96</v>
      </c>
      <c r="D11" s="18" t="s">
        <v>100</v>
      </c>
      <c r="E11" s="24" t="s">
        <v>101</v>
      </c>
      <c r="F11" s="19">
        <v>55</v>
      </c>
      <c r="G11" s="19">
        <v>1987</v>
      </c>
      <c r="H11" s="20">
        <v>1.6965277777777779</v>
      </c>
    </row>
    <row r="12" spans="2:8" ht="18.75" customHeight="1" x14ac:dyDescent="0.45">
      <c r="B12" s="21">
        <f t="shared" si="0"/>
        <v>5</v>
      </c>
      <c r="C12" s="17" t="s">
        <v>114</v>
      </c>
      <c r="D12" s="18" t="s">
        <v>115</v>
      </c>
      <c r="E12" s="24"/>
      <c r="F12" s="19">
        <v>47</v>
      </c>
      <c r="G12" s="19">
        <v>1985</v>
      </c>
      <c r="H12" s="20">
        <v>1.7013888888888891</v>
      </c>
    </row>
    <row r="13" spans="2:8" ht="18.75" customHeight="1" x14ac:dyDescent="0.45">
      <c r="B13" s="21">
        <f t="shared" si="0"/>
        <v>6</v>
      </c>
      <c r="C13" s="17" t="s">
        <v>7</v>
      </c>
      <c r="D13" s="18" t="s">
        <v>58</v>
      </c>
      <c r="E13" s="24"/>
      <c r="F13" s="19">
        <v>3</v>
      </c>
      <c r="G13" s="19">
        <v>1981</v>
      </c>
      <c r="H13" s="20">
        <v>1.70625</v>
      </c>
    </row>
    <row r="14" spans="2:8" ht="18.75" customHeight="1" x14ac:dyDescent="0.45">
      <c r="B14" s="21">
        <f t="shared" si="0"/>
        <v>7</v>
      </c>
      <c r="C14" s="17" t="s">
        <v>122</v>
      </c>
      <c r="D14" s="18" t="s">
        <v>123</v>
      </c>
      <c r="E14" s="24"/>
      <c r="F14" s="19">
        <v>38</v>
      </c>
      <c r="G14" s="19">
        <v>1993</v>
      </c>
      <c r="H14" s="20">
        <v>1.7416666666666665</v>
      </c>
    </row>
    <row r="15" spans="2:8" ht="18.75" customHeight="1" x14ac:dyDescent="0.45">
      <c r="B15" s="21">
        <f t="shared" si="0"/>
        <v>8</v>
      </c>
      <c r="C15" s="17" t="s">
        <v>82</v>
      </c>
      <c r="D15" s="18" t="s">
        <v>83</v>
      </c>
      <c r="E15" s="24"/>
      <c r="F15" s="19">
        <v>22</v>
      </c>
      <c r="G15" s="19">
        <v>1997</v>
      </c>
      <c r="H15" s="20">
        <v>1.8027777777777778</v>
      </c>
    </row>
    <row r="16" spans="2:8" ht="18.75" customHeight="1" x14ac:dyDescent="0.45">
      <c r="B16" s="21">
        <f t="shared" si="0"/>
        <v>9</v>
      </c>
      <c r="C16" s="17" t="s">
        <v>72</v>
      </c>
      <c r="D16" s="18" t="s">
        <v>9</v>
      </c>
      <c r="E16" s="24"/>
      <c r="F16" s="19">
        <v>18</v>
      </c>
      <c r="G16" s="19">
        <v>1998</v>
      </c>
      <c r="H16" s="20">
        <v>1.8083333333333333</v>
      </c>
    </row>
    <row r="17" spans="2:8" ht="18.75" customHeight="1" x14ac:dyDescent="0.45">
      <c r="B17" s="21">
        <f t="shared" si="0"/>
        <v>10</v>
      </c>
      <c r="C17" s="17" t="s">
        <v>4</v>
      </c>
      <c r="D17" s="18" t="s">
        <v>54</v>
      </c>
      <c r="E17" s="24"/>
      <c r="F17" s="19">
        <v>10</v>
      </c>
      <c r="G17" s="19">
        <v>1998</v>
      </c>
      <c r="H17" s="20">
        <v>1.8222222222222222</v>
      </c>
    </row>
    <row r="18" spans="2:8" ht="18.75" customHeight="1" x14ac:dyDescent="0.45">
      <c r="B18" s="21">
        <f t="shared" si="0"/>
        <v>11</v>
      </c>
      <c r="C18" s="17" t="s">
        <v>124</v>
      </c>
      <c r="D18" s="18" t="s">
        <v>11</v>
      </c>
      <c r="E18" s="24"/>
      <c r="F18" s="19">
        <v>36</v>
      </c>
      <c r="G18" s="19">
        <v>1989</v>
      </c>
      <c r="H18" s="20">
        <v>1.9291666666666665</v>
      </c>
    </row>
    <row r="19" spans="2:8" ht="18.75" customHeight="1" x14ac:dyDescent="0.45">
      <c r="B19" s="21">
        <f t="shared" si="0"/>
        <v>12</v>
      </c>
      <c r="C19" s="17" t="s">
        <v>19</v>
      </c>
      <c r="D19" s="18" t="s">
        <v>103</v>
      </c>
      <c r="E19" s="24"/>
      <c r="F19" s="19">
        <v>51</v>
      </c>
      <c r="G19" s="19">
        <v>1991</v>
      </c>
      <c r="H19" s="20">
        <v>2.026388888888889</v>
      </c>
    </row>
    <row r="20" spans="2:8" ht="18.75" customHeight="1" x14ac:dyDescent="0.45">
      <c r="B20" s="21">
        <f t="shared" si="0"/>
        <v>13</v>
      </c>
      <c r="C20" s="17" t="s">
        <v>12</v>
      </c>
      <c r="D20" s="18" t="s">
        <v>76</v>
      </c>
      <c r="E20" s="24"/>
      <c r="F20" s="19">
        <v>16</v>
      </c>
      <c r="G20" s="19">
        <v>1983</v>
      </c>
      <c r="H20" s="20">
        <v>2.0486111111111112</v>
      </c>
    </row>
    <row r="21" spans="2:8" ht="18.75" customHeight="1" x14ac:dyDescent="0.45">
      <c r="B21" s="21">
        <f t="shared" si="0"/>
        <v>14</v>
      </c>
      <c r="C21" s="17" t="s">
        <v>93</v>
      </c>
      <c r="D21" s="18" t="s">
        <v>113</v>
      </c>
      <c r="E21" s="24" t="s">
        <v>112</v>
      </c>
      <c r="F21" s="19">
        <v>62</v>
      </c>
      <c r="G21" s="19">
        <v>1995</v>
      </c>
      <c r="H21" s="20">
        <v>2.0666666666666669</v>
      </c>
    </row>
    <row r="22" spans="2:8" ht="18.75" customHeight="1" x14ac:dyDescent="0.45">
      <c r="B22" s="21">
        <f t="shared" si="0"/>
        <v>15</v>
      </c>
      <c r="C22" s="17" t="s">
        <v>19</v>
      </c>
      <c r="D22" s="18" t="s">
        <v>118</v>
      </c>
      <c r="E22" s="24"/>
      <c r="F22" s="19">
        <v>44</v>
      </c>
      <c r="G22" s="19">
        <v>1980</v>
      </c>
      <c r="H22" s="20">
        <v>2.1770833333333335</v>
      </c>
    </row>
    <row r="23" spans="2:8" ht="18.75" customHeight="1" x14ac:dyDescent="0.45">
      <c r="B23" s="21">
        <f t="shared" si="0"/>
        <v>16</v>
      </c>
      <c r="C23" s="17" t="s">
        <v>25</v>
      </c>
      <c r="D23" s="18" t="s">
        <v>90</v>
      </c>
      <c r="E23" s="24"/>
      <c r="F23" s="19">
        <v>39</v>
      </c>
      <c r="G23" s="19">
        <v>1980</v>
      </c>
      <c r="H23" s="20">
        <v>2.1833333333333331</v>
      </c>
    </row>
    <row r="24" spans="2:8" ht="18.5" x14ac:dyDescent="0.45">
      <c r="B24" s="21">
        <v>17</v>
      </c>
      <c r="C24" s="17" t="s">
        <v>18</v>
      </c>
      <c r="D24" s="18" t="s">
        <v>125</v>
      </c>
      <c r="E24" s="24"/>
      <c r="F24" s="19">
        <v>7</v>
      </c>
      <c r="G24" s="19">
        <v>1993</v>
      </c>
      <c r="H24" s="20">
        <v>2.4041666666666668</v>
      </c>
    </row>
    <row r="25" spans="2:8" ht="18.5" x14ac:dyDescent="0.45">
      <c r="B25" s="25"/>
      <c r="C25" s="26"/>
      <c r="D25" s="27"/>
      <c r="E25" s="28"/>
      <c r="F25" s="29"/>
      <c r="G25" s="29"/>
      <c r="H25" s="30"/>
    </row>
    <row r="27" spans="2:8" ht="23.5" x14ac:dyDescent="0.55000000000000004">
      <c r="B27" s="37" t="s">
        <v>30</v>
      </c>
      <c r="C27" s="37" t="s">
        <v>34</v>
      </c>
      <c r="D27" s="1" t="s">
        <v>36</v>
      </c>
      <c r="E27" s="5" t="s">
        <v>31</v>
      </c>
      <c r="F27" s="3" t="s">
        <v>5</v>
      </c>
      <c r="G27" s="4" t="s">
        <v>143</v>
      </c>
    </row>
    <row r="28" spans="2:8" ht="15" thickBot="1" x14ac:dyDescent="0.4"/>
    <row r="29" spans="2:8" ht="37" x14ac:dyDescent="0.35">
      <c r="B29" s="11" t="s">
        <v>48</v>
      </c>
      <c r="C29" s="8" t="s">
        <v>0</v>
      </c>
      <c r="D29" s="8" t="s">
        <v>1</v>
      </c>
      <c r="E29" s="8" t="s">
        <v>3</v>
      </c>
      <c r="F29" s="10" t="s">
        <v>47</v>
      </c>
      <c r="G29" s="9" t="s">
        <v>45</v>
      </c>
      <c r="H29" s="9" t="s">
        <v>46</v>
      </c>
    </row>
    <row r="30" spans="2:8" ht="18.75" customHeight="1" x14ac:dyDescent="0.45">
      <c r="B30" s="21">
        <v>1</v>
      </c>
      <c r="C30" s="17" t="s">
        <v>57</v>
      </c>
      <c r="D30" s="18" t="s">
        <v>56</v>
      </c>
      <c r="E30" s="24"/>
      <c r="F30" s="19">
        <v>11</v>
      </c>
      <c r="G30" s="19">
        <v>1978</v>
      </c>
      <c r="H30" s="20">
        <v>1.5562500000000001</v>
      </c>
    </row>
    <row r="31" spans="2:8" ht="18.75" customHeight="1" x14ac:dyDescent="0.45">
      <c r="B31" s="21">
        <f>B30+1</f>
        <v>2</v>
      </c>
      <c r="C31" s="17" t="s">
        <v>26</v>
      </c>
      <c r="D31" s="18" t="s">
        <v>69</v>
      </c>
      <c r="E31" s="24"/>
      <c r="F31" s="19">
        <v>6</v>
      </c>
      <c r="G31" s="19">
        <v>1975</v>
      </c>
      <c r="H31" s="20">
        <v>1.7562499999999999</v>
      </c>
    </row>
    <row r="32" spans="2:8" ht="18.75" customHeight="1" x14ac:dyDescent="0.45">
      <c r="B32" s="21">
        <f t="shared" ref="B32:B35" si="1">B31+1</f>
        <v>3</v>
      </c>
      <c r="C32" s="17" t="s">
        <v>85</v>
      </c>
      <c r="D32" s="18" t="s">
        <v>151</v>
      </c>
      <c r="E32" s="24" t="s">
        <v>84</v>
      </c>
      <c r="F32" s="19">
        <v>24</v>
      </c>
      <c r="G32" s="19">
        <v>1974</v>
      </c>
      <c r="H32" s="20">
        <v>2.0166666666666666</v>
      </c>
    </row>
    <row r="33" spans="2:8" ht="18.75" customHeight="1" x14ac:dyDescent="0.45">
      <c r="B33" s="21">
        <f t="shared" si="1"/>
        <v>4</v>
      </c>
      <c r="C33" s="17" t="s">
        <v>119</v>
      </c>
      <c r="D33" s="18" t="s">
        <v>120</v>
      </c>
      <c r="E33" s="24"/>
      <c r="F33" s="19">
        <v>42</v>
      </c>
      <c r="G33" s="19">
        <v>1977</v>
      </c>
      <c r="H33" s="20">
        <v>2.0534722222222221</v>
      </c>
    </row>
    <row r="34" spans="2:8" ht="18.75" customHeight="1" x14ac:dyDescent="0.45">
      <c r="B34" s="21">
        <f t="shared" si="1"/>
        <v>5</v>
      </c>
      <c r="C34" s="17" t="s">
        <v>2</v>
      </c>
      <c r="D34" s="18" t="s">
        <v>55</v>
      </c>
      <c r="E34" s="24" t="s">
        <v>53</v>
      </c>
      <c r="F34" s="19">
        <v>9</v>
      </c>
      <c r="G34" s="19">
        <v>1979</v>
      </c>
      <c r="H34" s="20">
        <v>2.1402777777777779</v>
      </c>
    </row>
    <row r="35" spans="2:8" ht="18.75" customHeight="1" x14ac:dyDescent="0.45">
      <c r="B35" s="21">
        <f t="shared" si="1"/>
        <v>6</v>
      </c>
      <c r="C35" s="17" t="s">
        <v>57</v>
      </c>
      <c r="D35" s="18" t="s">
        <v>108</v>
      </c>
      <c r="E35" s="24"/>
      <c r="F35" s="19">
        <v>61</v>
      </c>
      <c r="G35" s="19">
        <v>1979</v>
      </c>
      <c r="H35" s="20">
        <v>2.1743055555555553</v>
      </c>
    </row>
    <row r="38" spans="2:8" ht="23.5" x14ac:dyDescent="0.55000000000000004">
      <c r="B38" s="37" t="s">
        <v>30</v>
      </c>
      <c r="C38" s="37" t="s">
        <v>34</v>
      </c>
      <c r="D38" s="1" t="s">
        <v>37</v>
      </c>
      <c r="E38" s="5" t="s">
        <v>33</v>
      </c>
      <c r="F38" s="3" t="s">
        <v>5</v>
      </c>
      <c r="G38" s="4" t="s">
        <v>144</v>
      </c>
    </row>
    <row r="39" spans="2:8" ht="15" thickBot="1" x14ac:dyDescent="0.4"/>
    <row r="40" spans="2:8" ht="37" x14ac:dyDescent="0.35">
      <c r="B40" s="11" t="s">
        <v>48</v>
      </c>
      <c r="C40" s="8" t="s">
        <v>0</v>
      </c>
      <c r="D40" s="8" t="s">
        <v>1</v>
      </c>
      <c r="E40" s="8" t="s">
        <v>3</v>
      </c>
      <c r="F40" s="10" t="s">
        <v>47</v>
      </c>
      <c r="G40" s="9" t="s">
        <v>45</v>
      </c>
      <c r="H40" s="9" t="s">
        <v>46</v>
      </c>
    </row>
    <row r="41" spans="2:8" ht="18.75" customHeight="1" x14ac:dyDescent="0.45">
      <c r="B41" s="21">
        <v>1</v>
      </c>
      <c r="C41" s="17" t="s">
        <v>57</v>
      </c>
      <c r="D41" s="18" t="s">
        <v>71</v>
      </c>
      <c r="E41" s="24" t="s">
        <v>70</v>
      </c>
      <c r="F41" s="19">
        <v>8</v>
      </c>
      <c r="G41" s="19">
        <v>1966</v>
      </c>
      <c r="H41" s="20">
        <v>1.84375</v>
      </c>
    </row>
    <row r="42" spans="2:8" ht="18.75" customHeight="1" x14ac:dyDescent="0.45">
      <c r="B42" s="21">
        <f>B41+1</f>
        <v>2</v>
      </c>
      <c r="C42" s="17" t="s">
        <v>57</v>
      </c>
      <c r="D42" s="18" t="s">
        <v>154</v>
      </c>
      <c r="E42" s="24" t="s">
        <v>98</v>
      </c>
      <c r="F42" s="19">
        <v>52</v>
      </c>
      <c r="G42" s="19">
        <v>1965</v>
      </c>
      <c r="H42" s="20">
        <v>1.9451388888888888</v>
      </c>
    </row>
    <row r="43" spans="2:8" ht="18.75" customHeight="1" x14ac:dyDescent="0.45">
      <c r="B43" s="21">
        <f t="shared" ref="B43:B46" si="2">B42+1</f>
        <v>3</v>
      </c>
      <c r="C43" s="17" t="s">
        <v>64</v>
      </c>
      <c r="D43" s="18" t="s">
        <v>65</v>
      </c>
      <c r="E43" s="24" t="s">
        <v>66</v>
      </c>
      <c r="F43" s="19">
        <v>13</v>
      </c>
      <c r="G43" s="19">
        <v>1969</v>
      </c>
      <c r="H43" s="20">
        <v>1.9958333333333333</v>
      </c>
    </row>
    <row r="44" spans="2:8" ht="18.75" customHeight="1" x14ac:dyDescent="0.45">
      <c r="B44" s="21">
        <f t="shared" si="2"/>
        <v>4</v>
      </c>
      <c r="C44" s="17" t="s">
        <v>94</v>
      </c>
      <c r="D44" s="18" t="s">
        <v>137</v>
      </c>
      <c r="E44" s="24" t="s">
        <v>95</v>
      </c>
      <c r="F44" s="19">
        <v>50</v>
      </c>
      <c r="G44" s="19">
        <v>1968</v>
      </c>
      <c r="H44" s="20">
        <v>2.0458333333333334</v>
      </c>
    </row>
    <row r="45" spans="2:8" ht="18.75" customHeight="1" x14ac:dyDescent="0.45">
      <c r="B45" s="21">
        <f t="shared" si="2"/>
        <v>5</v>
      </c>
      <c r="C45" s="17" t="s">
        <v>59</v>
      </c>
      <c r="D45" s="18" t="s">
        <v>60</v>
      </c>
      <c r="E45" s="24"/>
      <c r="F45" s="19">
        <v>4</v>
      </c>
      <c r="G45" s="19">
        <v>1963</v>
      </c>
      <c r="H45" s="20">
        <v>2.1868055555555554</v>
      </c>
    </row>
    <row r="46" spans="2:8" ht="18.75" customHeight="1" x14ac:dyDescent="0.45">
      <c r="B46" s="21">
        <f t="shared" si="2"/>
        <v>6</v>
      </c>
      <c r="C46" s="17" t="s">
        <v>23</v>
      </c>
      <c r="D46" s="18" t="s">
        <v>24</v>
      </c>
      <c r="E46" s="24"/>
      <c r="F46" s="19">
        <v>45</v>
      </c>
      <c r="G46" s="19">
        <v>1966</v>
      </c>
      <c r="H46" s="20">
        <v>2.5027777777777778</v>
      </c>
    </row>
    <row r="48" spans="2:8" x14ac:dyDescent="0.35">
      <c r="E48" s="34"/>
    </row>
    <row r="49" spans="2:8" ht="23.5" x14ac:dyDescent="0.55000000000000004">
      <c r="B49" s="37" t="s">
        <v>30</v>
      </c>
      <c r="C49" s="37" t="s">
        <v>34</v>
      </c>
      <c r="D49" s="1" t="s">
        <v>38</v>
      </c>
      <c r="E49" s="5" t="s">
        <v>145</v>
      </c>
      <c r="F49" s="3" t="s">
        <v>5</v>
      </c>
      <c r="G49" s="4" t="s">
        <v>146</v>
      </c>
    </row>
    <row r="50" spans="2:8" ht="15" thickBot="1" x14ac:dyDescent="0.4"/>
    <row r="51" spans="2:8" ht="37" x14ac:dyDescent="0.35">
      <c r="B51" s="11" t="s">
        <v>48</v>
      </c>
      <c r="C51" s="8" t="s">
        <v>0</v>
      </c>
      <c r="D51" s="8" t="s">
        <v>1</v>
      </c>
      <c r="E51" s="8" t="s">
        <v>3</v>
      </c>
      <c r="F51" s="10" t="s">
        <v>47</v>
      </c>
      <c r="G51" s="9" t="s">
        <v>45</v>
      </c>
      <c r="H51" s="9" t="s">
        <v>46</v>
      </c>
    </row>
    <row r="52" spans="2:8" ht="18.75" customHeight="1" x14ac:dyDescent="0.45">
      <c r="B52" s="21">
        <v>1</v>
      </c>
      <c r="C52" s="17" t="s">
        <v>73</v>
      </c>
      <c r="D52" s="18" t="s">
        <v>75</v>
      </c>
      <c r="E52" s="24"/>
      <c r="F52" s="19">
        <v>17</v>
      </c>
      <c r="G52" s="19">
        <v>1958</v>
      </c>
      <c r="H52" s="20">
        <v>2.1368055555555556</v>
      </c>
    </row>
    <row r="53" spans="2:8" ht="18.75" customHeight="1" x14ac:dyDescent="0.45">
      <c r="B53" s="21">
        <f>B52+1</f>
        <v>2</v>
      </c>
      <c r="C53" s="17" t="s">
        <v>8</v>
      </c>
      <c r="D53" s="18" t="s">
        <v>63</v>
      </c>
      <c r="E53" s="24" t="s">
        <v>66</v>
      </c>
      <c r="F53" s="19">
        <v>12</v>
      </c>
      <c r="G53" s="19">
        <v>1956</v>
      </c>
      <c r="H53" s="20">
        <v>2.1576388888888887</v>
      </c>
    </row>
    <row r="54" spans="2:8" ht="18.75" customHeight="1" x14ac:dyDescent="0.45">
      <c r="B54" s="21">
        <f t="shared" ref="B54:B55" si="3">B53+1</f>
        <v>3</v>
      </c>
      <c r="C54" s="17" t="s">
        <v>57</v>
      </c>
      <c r="D54" s="18" t="s">
        <v>6</v>
      </c>
      <c r="E54" s="24"/>
      <c r="F54" s="19">
        <v>20</v>
      </c>
      <c r="G54" s="19">
        <v>1954</v>
      </c>
      <c r="H54" s="20">
        <v>2.25</v>
      </c>
    </row>
    <row r="55" spans="2:8" ht="18.75" customHeight="1" x14ac:dyDescent="0.45">
      <c r="B55" s="21">
        <f t="shared" si="3"/>
        <v>4</v>
      </c>
      <c r="C55" s="17" t="s">
        <v>12</v>
      </c>
      <c r="D55" s="18" t="s">
        <v>50</v>
      </c>
      <c r="E55" s="24"/>
      <c r="F55" s="19">
        <v>1</v>
      </c>
      <c r="G55" s="19">
        <v>1956</v>
      </c>
      <c r="H55" s="20">
        <v>3.5861111111111108</v>
      </c>
    </row>
  </sheetData>
  <sortState xmlns:xlrd2="http://schemas.microsoft.com/office/spreadsheetml/2017/richdata2" ref="B8:H23">
    <sortCondition ref="H8:H23"/>
  </sortState>
  <mergeCells count="6">
    <mergeCell ref="B5:C5"/>
    <mergeCell ref="B27:C27"/>
    <mergeCell ref="B38:C38"/>
    <mergeCell ref="B49:C49"/>
    <mergeCell ref="D1:H2"/>
    <mergeCell ref="B1:C2"/>
  </mergeCells>
  <printOptions horizontalCentered="1"/>
  <pageMargins left="0.70866141732283505" right="0.70866141732283505" top="0.74803149606299202" bottom="0.74803149606299202" header="0.31496062992126" footer="0.31496062992126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H32"/>
  <sheetViews>
    <sheetView view="pageBreakPreview" topLeftCell="A2" zoomScale="60" zoomScaleNormal="90" workbookViewId="0">
      <selection activeCell="D9" sqref="D9"/>
    </sheetView>
  </sheetViews>
  <sheetFormatPr defaultRowHeight="14.5" x14ac:dyDescent="0.35"/>
  <cols>
    <col min="1" max="1" width="2.54296875" customWidth="1"/>
    <col min="2" max="2" width="9.54296875" customWidth="1"/>
    <col min="3" max="3" width="15.453125" customWidth="1"/>
    <col min="4" max="4" width="21.54296875" customWidth="1"/>
    <col min="5" max="5" width="28.36328125" customWidth="1"/>
    <col min="6" max="6" width="12.26953125" customWidth="1"/>
    <col min="7" max="7" width="16.54296875" customWidth="1"/>
    <col min="8" max="8" width="18.54296875" customWidth="1"/>
    <col min="9" max="9" width="2.26953125" customWidth="1"/>
    <col min="10" max="10" width="2" customWidth="1"/>
  </cols>
  <sheetData>
    <row r="1" spans="2:8" ht="15" customHeight="1" x14ac:dyDescent="0.35">
      <c r="B1" s="39" t="str">
        <f>B5</f>
        <v>Ženy</v>
      </c>
      <c r="C1" s="39"/>
      <c r="D1" s="38" t="s">
        <v>148</v>
      </c>
      <c r="E1" s="38"/>
      <c r="F1" s="38"/>
      <c r="G1" s="38"/>
      <c r="H1" s="38"/>
    </row>
    <row r="2" spans="2:8" ht="15" customHeight="1" x14ac:dyDescent="0.35">
      <c r="B2" s="39"/>
      <c r="C2" s="39"/>
      <c r="D2" s="38"/>
      <c r="E2" s="38"/>
      <c r="F2" s="38"/>
      <c r="G2" s="38"/>
      <c r="H2" s="38"/>
    </row>
    <row r="3" spans="2:8" ht="28.5" customHeight="1" x14ac:dyDescent="0.75">
      <c r="B3" s="12"/>
      <c r="C3" s="12"/>
      <c r="D3" s="13"/>
      <c r="E3" s="13"/>
      <c r="F3" s="13"/>
      <c r="G3" s="13"/>
      <c r="H3" s="13"/>
    </row>
    <row r="5" spans="2:8" ht="23.5" x14ac:dyDescent="0.55000000000000004">
      <c r="B5" s="37" t="s">
        <v>43</v>
      </c>
      <c r="C5" s="37"/>
      <c r="D5" s="1" t="s">
        <v>39</v>
      </c>
      <c r="E5" s="5" t="s">
        <v>147</v>
      </c>
      <c r="F5" s="3" t="s">
        <v>5</v>
      </c>
      <c r="G5" s="7" t="s">
        <v>32</v>
      </c>
    </row>
    <row r="6" spans="2:8" ht="15" thickBot="1" x14ac:dyDescent="0.4"/>
    <row r="7" spans="2:8" ht="37" x14ac:dyDescent="0.35">
      <c r="B7" s="11" t="s">
        <v>48</v>
      </c>
      <c r="C7" s="8" t="s">
        <v>0</v>
      </c>
      <c r="D7" s="8" t="s">
        <v>1</v>
      </c>
      <c r="E7" s="8" t="s">
        <v>3</v>
      </c>
      <c r="F7" s="10" t="s">
        <v>47</v>
      </c>
      <c r="G7" s="9" t="s">
        <v>45</v>
      </c>
      <c r="H7" s="9" t="s">
        <v>46</v>
      </c>
    </row>
    <row r="8" spans="2:8" ht="18.75" customHeight="1" x14ac:dyDescent="0.45">
      <c r="B8" s="21">
        <v>1</v>
      </c>
      <c r="C8" s="17" t="s">
        <v>80</v>
      </c>
      <c r="D8" s="18" t="s">
        <v>153</v>
      </c>
      <c r="E8" s="24" t="s">
        <v>79</v>
      </c>
      <c r="F8" s="19">
        <v>21</v>
      </c>
      <c r="G8" s="19">
        <v>1997</v>
      </c>
      <c r="H8" s="20">
        <v>1.8541666666666667</v>
      </c>
    </row>
    <row r="9" spans="2:8" ht="18.75" customHeight="1" x14ac:dyDescent="0.45">
      <c r="B9" s="21">
        <f>B8+1</f>
        <v>2</v>
      </c>
      <c r="C9" s="17" t="s">
        <v>27</v>
      </c>
      <c r="D9" s="18" t="s">
        <v>121</v>
      </c>
      <c r="E9" s="24"/>
      <c r="F9" s="19">
        <v>40</v>
      </c>
      <c r="G9" s="19">
        <v>1987</v>
      </c>
      <c r="H9" s="20">
        <v>1.8743055555555557</v>
      </c>
    </row>
    <row r="10" spans="2:8" ht="18.75" customHeight="1" x14ac:dyDescent="0.45">
      <c r="B10" s="21">
        <f t="shared" ref="B10:B11" si="0">B9+1</f>
        <v>3</v>
      </c>
      <c r="C10" s="17" t="s">
        <v>116</v>
      </c>
      <c r="D10" s="18" t="s">
        <v>117</v>
      </c>
      <c r="E10" s="24"/>
      <c r="F10" s="19">
        <v>46</v>
      </c>
      <c r="G10" s="19">
        <v>1990</v>
      </c>
      <c r="H10" s="20">
        <v>1.9597222222222221</v>
      </c>
    </row>
    <row r="11" spans="2:8" ht="18.75" customHeight="1" x14ac:dyDescent="0.45">
      <c r="B11" s="21">
        <f t="shared" si="0"/>
        <v>4</v>
      </c>
      <c r="C11" s="17" t="s">
        <v>77</v>
      </c>
      <c r="D11" s="18" t="s">
        <v>78</v>
      </c>
      <c r="E11" s="24"/>
      <c r="F11" s="19">
        <v>15</v>
      </c>
      <c r="G11" s="19">
        <v>1988</v>
      </c>
      <c r="H11" s="20">
        <v>2.0243055555555558</v>
      </c>
    </row>
    <row r="12" spans="2:8" ht="18.75" customHeight="1" x14ac:dyDescent="0.45">
      <c r="B12" s="21">
        <v>5</v>
      </c>
      <c r="C12" s="17" t="s">
        <v>109</v>
      </c>
      <c r="D12" s="18" t="s">
        <v>110</v>
      </c>
      <c r="E12" s="24" t="s">
        <v>111</v>
      </c>
      <c r="F12" s="19">
        <v>56</v>
      </c>
      <c r="G12" s="19">
        <v>1987</v>
      </c>
      <c r="H12" s="20">
        <v>2.3638888888888889</v>
      </c>
    </row>
    <row r="13" spans="2:8" ht="18.75" customHeight="1" x14ac:dyDescent="0.45">
      <c r="B13" s="25"/>
      <c r="C13" s="26"/>
      <c r="D13" s="27"/>
      <c r="E13" s="28"/>
      <c r="F13" s="29"/>
      <c r="G13" s="29"/>
      <c r="H13" s="30"/>
    </row>
    <row r="15" spans="2:8" ht="23.5" x14ac:dyDescent="0.55000000000000004">
      <c r="B15" s="37" t="s">
        <v>43</v>
      </c>
      <c r="C15" s="37"/>
      <c r="D15" s="1" t="s">
        <v>40</v>
      </c>
      <c r="E15" s="5" t="s">
        <v>44</v>
      </c>
      <c r="F15" s="3" t="s">
        <v>5</v>
      </c>
      <c r="G15" s="7" t="s">
        <v>143</v>
      </c>
    </row>
    <row r="16" spans="2:8" ht="15" thickBot="1" x14ac:dyDescent="0.4"/>
    <row r="17" spans="2:8" ht="37" x14ac:dyDescent="0.35">
      <c r="B17" s="11" t="s">
        <v>48</v>
      </c>
      <c r="C17" s="8" t="s">
        <v>0</v>
      </c>
      <c r="D17" s="8" t="s">
        <v>1</v>
      </c>
      <c r="E17" s="8" t="s">
        <v>3</v>
      </c>
      <c r="F17" s="10" t="s">
        <v>47</v>
      </c>
      <c r="G17" s="9" t="s">
        <v>45</v>
      </c>
      <c r="H17" s="9" t="s">
        <v>46</v>
      </c>
    </row>
    <row r="18" spans="2:8" ht="18.75" customHeight="1" x14ac:dyDescent="0.45">
      <c r="B18" s="21">
        <v>1</v>
      </c>
      <c r="C18" s="17" t="s">
        <v>97</v>
      </c>
      <c r="D18" s="18" t="s">
        <v>138</v>
      </c>
      <c r="E18" s="24" t="s">
        <v>95</v>
      </c>
      <c r="F18" s="19">
        <v>48</v>
      </c>
      <c r="G18" s="19">
        <v>1970</v>
      </c>
      <c r="H18" s="20">
        <v>2.0076388888888888</v>
      </c>
    </row>
    <row r="21" spans="2:8" ht="23.5" x14ac:dyDescent="0.55000000000000004">
      <c r="B21" s="37" t="s">
        <v>43</v>
      </c>
      <c r="C21" s="37"/>
      <c r="D21" s="1" t="s">
        <v>41</v>
      </c>
      <c r="E21" s="5" t="s">
        <v>33</v>
      </c>
      <c r="F21" s="3" t="s">
        <v>5</v>
      </c>
      <c r="G21" s="6">
        <v>60</v>
      </c>
    </row>
    <row r="22" spans="2:8" ht="15" thickBot="1" x14ac:dyDescent="0.4"/>
    <row r="23" spans="2:8" ht="37" x14ac:dyDescent="0.35">
      <c r="B23" s="11" t="s">
        <v>48</v>
      </c>
      <c r="C23" s="8" t="s">
        <v>0</v>
      </c>
      <c r="D23" s="8" t="s">
        <v>1</v>
      </c>
      <c r="E23" s="8" t="s">
        <v>3</v>
      </c>
      <c r="F23" s="10" t="s">
        <v>47</v>
      </c>
      <c r="G23" s="9" t="s">
        <v>45</v>
      </c>
      <c r="H23" s="9" t="s">
        <v>46</v>
      </c>
    </row>
    <row r="24" spans="2:8" ht="18.75" customHeight="1" x14ac:dyDescent="0.45">
      <c r="B24" s="21">
        <v>1</v>
      </c>
      <c r="C24" s="17" t="s">
        <v>81</v>
      </c>
      <c r="D24" s="18" t="s">
        <v>74</v>
      </c>
      <c r="E24" s="24"/>
      <c r="F24" s="19">
        <v>23</v>
      </c>
      <c r="G24" s="19">
        <v>1968</v>
      </c>
      <c r="H24" s="20">
        <v>2.4361111111111113</v>
      </c>
    </row>
    <row r="25" spans="2:8" ht="18.5" x14ac:dyDescent="0.45">
      <c r="B25" s="21">
        <v>2</v>
      </c>
      <c r="C25" s="17" t="s">
        <v>21</v>
      </c>
      <c r="D25" s="18" t="s">
        <v>99</v>
      </c>
      <c r="E25" s="24" t="s">
        <v>22</v>
      </c>
      <c r="F25" s="19">
        <v>54</v>
      </c>
      <c r="G25" s="19">
        <v>1960</v>
      </c>
      <c r="H25" s="20">
        <v>2.5388888888888888</v>
      </c>
    </row>
    <row r="26" spans="2:8" ht="18.5" x14ac:dyDescent="0.45">
      <c r="B26" s="21">
        <v>3</v>
      </c>
      <c r="C26" s="17" t="s">
        <v>91</v>
      </c>
      <c r="D26" s="18" t="s">
        <v>152</v>
      </c>
      <c r="E26" s="24" t="s">
        <v>84</v>
      </c>
      <c r="F26" s="19">
        <v>41</v>
      </c>
      <c r="G26" s="19">
        <v>1969</v>
      </c>
      <c r="H26" s="20">
        <v>2.6430555555555553</v>
      </c>
    </row>
    <row r="27" spans="2:8" x14ac:dyDescent="0.35">
      <c r="C27" s="31"/>
      <c r="D27" s="32"/>
      <c r="E27" s="16"/>
      <c r="F27" s="16"/>
      <c r="G27" s="16"/>
      <c r="H27" s="33"/>
    </row>
    <row r="28" spans="2:8" x14ac:dyDescent="0.35">
      <c r="C28" s="31"/>
      <c r="D28" s="32"/>
      <c r="E28" s="16"/>
      <c r="F28" s="16"/>
      <c r="G28" s="16"/>
      <c r="H28" s="33"/>
    </row>
    <row r="29" spans="2:8" ht="23.5" x14ac:dyDescent="0.55000000000000004">
      <c r="B29" s="37" t="s">
        <v>43</v>
      </c>
      <c r="C29" s="37"/>
      <c r="D29" s="1" t="s">
        <v>42</v>
      </c>
      <c r="E29" s="5" t="s">
        <v>145</v>
      </c>
      <c r="F29" s="3" t="s">
        <v>5</v>
      </c>
      <c r="G29" s="7"/>
    </row>
    <row r="30" spans="2:8" ht="15" thickBot="1" x14ac:dyDescent="0.4"/>
    <row r="31" spans="2:8" ht="37" x14ac:dyDescent="0.35">
      <c r="B31" s="11" t="s">
        <v>48</v>
      </c>
      <c r="C31" s="8" t="s">
        <v>0</v>
      </c>
      <c r="D31" s="8" t="s">
        <v>1</v>
      </c>
      <c r="E31" s="8" t="s">
        <v>3</v>
      </c>
      <c r="F31" s="10" t="s">
        <v>47</v>
      </c>
      <c r="G31" s="9" t="s">
        <v>45</v>
      </c>
      <c r="H31" s="9" t="s">
        <v>46</v>
      </c>
    </row>
    <row r="32" spans="2:8" ht="18" customHeight="1" x14ac:dyDescent="0.45">
      <c r="B32" s="21">
        <v>1</v>
      </c>
      <c r="C32" s="17" t="s">
        <v>61</v>
      </c>
      <c r="D32" s="18" t="s">
        <v>62</v>
      </c>
      <c r="E32" s="24" t="s">
        <v>126</v>
      </c>
      <c r="F32" s="19">
        <v>5</v>
      </c>
      <c r="G32" s="19">
        <v>1956</v>
      </c>
      <c r="H32" s="20">
        <v>2.7993055555555557</v>
      </c>
    </row>
  </sheetData>
  <sortState xmlns:xlrd2="http://schemas.microsoft.com/office/spreadsheetml/2017/richdata2" ref="B18:H18">
    <sortCondition ref="H18"/>
  </sortState>
  <mergeCells count="6">
    <mergeCell ref="B5:C5"/>
    <mergeCell ref="B15:C15"/>
    <mergeCell ref="B21:C21"/>
    <mergeCell ref="B29:C29"/>
    <mergeCell ref="D1:H2"/>
    <mergeCell ref="B1:C2"/>
  </mergeCells>
  <printOptions horizontalCentered="1"/>
  <pageMargins left="0.70866141732283505" right="0.70866141732283505" top="0.74803149606299202" bottom="0.74803149606299202" header="0.31496062992126" footer="0.31496062992126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H35"/>
  <sheetViews>
    <sheetView view="pageBreakPreview" zoomScale="60" zoomScaleNormal="85" workbookViewId="0">
      <selection activeCell="E3" sqref="E3"/>
    </sheetView>
  </sheetViews>
  <sheetFormatPr defaultRowHeight="14.5" x14ac:dyDescent="0.35"/>
  <cols>
    <col min="1" max="1" width="3" customWidth="1"/>
    <col min="2" max="2" width="9.7265625" style="15" customWidth="1"/>
    <col min="3" max="3" width="22.08984375" customWidth="1"/>
    <col min="4" max="4" width="20.453125" bestFit="1" customWidth="1"/>
    <col min="5" max="5" width="29.453125" style="14" customWidth="1"/>
    <col min="6" max="6" width="18.81640625" customWidth="1"/>
    <col min="7" max="7" width="16.54296875" customWidth="1"/>
    <col min="8" max="8" width="18.54296875" customWidth="1"/>
    <col min="9" max="9" width="1.81640625" customWidth="1"/>
    <col min="10" max="10" width="2" customWidth="1"/>
  </cols>
  <sheetData>
    <row r="1" spans="2:8" ht="15" customHeight="1" x14ac:dyDescent="0.35">
      <c r="B1" s="39" t="str">
        <f>B5</f>
        <v>Juniori</v>
      </c>
      <c r="C1" s="39"/>
      <c r="D1" s="38" t="s">
        <v>148</v>
      </c>
      <c r="E1" s="38"/>
      <c r="F1" s="38"/>
      <c r="G1" s="38"/>
      <c r="H1" s="38"/>
    </row>
    <row r="2" spans="2:8" ht="15" customHeight="1" x14ac:dyDescent="0.35">
      <c r="B2" s="39"/>
      <c r="C2" s="39"/>
      <c r="D2" s="38"/>
      <c r="E2" s="38"/>
      <c r="F2" s="38"/>
      <c r="G2" s="38"/>
      <c r="H2" s="38"/>
    </row>
    <row r="3" spans="2:8" ht="28.5" customHeight="1" x14ac:dyDescent="0.75">
      <c r="B3" s="12"/>
      <c r="C3" s="12"/>
      <c r="D3" s="13"/>
      <c r="E3" s="22"/>
      <c r="F3" s="13"/>
      <c r="G3" s="13"/>
      <c r="H3" s="13"/>
    </row>
    <row r="5" spans="2:8" ht="23.5" x14ac:dyDescent="0.55000000000000004">
      <c r="B5" s="37" t="s">
        <v>29</v>
      </c>
      <c r="C5" s="37"/>
      <c r="D5" s="2"/>
      <c r="E5" s="23"/>
      <c r="F5" s="5" t="s">
        <v>140</v>
      </c>
      <c r="G5" s="35" t="s">
        <v>5</v>
      </c>
      <c r="H5" s="4" t="s">
        <v>49</v>
      </c>
    </row>
    <row r="6" spans="2:8" ht="15" thickBot="1" x14ac:dyDescent="0.4"/>
    <row r="7" spans="2:8" ht="37" x14ac:dyDescent="0.35">
      <c r="B7" s="9" t="s">
        <v>48</v>
      </c>
      <c r="C7" s="8" t="s">
        <v>0</v>
      </c>
      <c r="D7" s="8" t="s">
        <v>1</v>
      </c>
      <c r="E7" s="8" t="s">
        <v>3</v>
      </c>
      <c r="F7" s="10" t="s">
        <v>47</v>
      </c>
      <c r="G7" s="9" t="s">
        <v>45</v>
      </c>
      <c r="H7" s="9" t="s">
        <v>46</v>
      </c>
    </row>
    <row r="8" spans="2:8" ht="18.75" customHeight="1" x14ac:dyDescent="0.45">
      <c r="B8" s="21">
        <v>1</v>
      </c>
      <c r="C8" s="17" t="s">
        <v>10</v>
      </c>
      <c r="D8" s="18" t="s">
        <v>9</v>
      </c>
      <c r="E8" s="24"/>
      <c r="F8" s="19">
        <v>19</v>
      </c>
      <c r="G8" s="19">
        <v>2001</v>
      </c>
      <c r="H8" s="20">
        <v>1.6666666666666667</v>
      </c>
    </row>
    <row r="9" spans="2:8" ht="18.75" customHeight="1" x14ac:dyDescent="0.45">
      <c r="B9" s="21">
        <f>B8+1</f>
        <v>2</v>
      </c>
      <c r="C9" s="17" t="s">
        <v>104</v>
      </c>
      <c r="D9" s="18" t="s">
        <v>105</v>
      </c>
      <c r="E9" s="24"/>
      <c r="F9" s="19">
        <v>59</v>
      </c>
      <c r="G9" s="19">
        <v>2002</v>
      </c>
      <c r="H9" s="20">
        <v>1.7944444444444445</v>
      </c>
    </row>
    <row r="10" spans="2:8" ht="18.75" customHeight="1" x14ac:dyDescent="0.45">
      <c r="B10" s="21">
        <f t="shared" ref="B10:B13" si="0">B9+1</f>
        <v>3</v>
      </c>
      <c r="C10" s="17" t="s">
        <v>102</v>
      </c>
      <c r="D10" s="18" t="s">
        <v>20</v>
      </c>
      <c r="E10" s="24"/>
      <c r="F10" s="19">
        <v>57</v>
      </c>
      <c r="G10" s="19">
        <v>2000</v>
      </c>
      <c r="H10" s="20">
        <v>1.8381944444444445</v>
      </c>
    </row>
    <row r="11" spans="2:8" ht="18.75" customHeight="1" x14ac:dyDescent="0.45">
      <c r="B11" s="21">
        <f t="shared" si="0"/>
        <v>4</v>
      </c>
      <c r="C11" s="17" t="s">
        <v>16</v>
      </c>
      <c r="D11" s="18" t="s">
        <v>17</v>
      </c>
      <c r="E11" s="24" t="s">
        <v>84</v>
      </c>
      <c r="F11" s="19">
        <v>25</v>
      </c>
      <c r="G11" s="19">
        <v>2003</v>
      </c>
      <c r="H11" s="20">
        <v>1.8881944444444445</v>
      </c>
    </row>
    <row r="12" spans="2:8" ht="18.75" customHeight="1" x14ac:dyDescent="0.45">
      <c r="B12" s="21">
        <f t="shared" si="0"/>
        <v>5</v>
      </c>
      <c r="C12" s="17" t="s">
        <v>96</v>
      </c>
      <c r="D12" s="18" t="s">
        <v>137</v>
      </c>
      <c r="E12" s="24" t="s">
        <v>95</v>
      </c>
      <c r="F12" s="19">
        <v>53</v>
      </c>
      <c r="G12" s="19">
        <v>2005</v>
      </c>
      <c r="H12" s="20">
        <v>2.1993055555555556</v>
      </c>
    </row>
    <row r="13" spans="2:8" ht="18.75" customHeight="1" x14ac:dyDescent="0.45">
      <c r="B13" s="21">
        <f t="shared" si="0"/>
        <v>6</v>
      </c>
      <c r="C13" s="17" t="s">
        <v>2</v>
      </c>
      <c r="D13" s="18" t="s">
        <v>129</v>
      </c>
      <c r="E13" s="24"/>
      <c r="F13" s="19">
        <v>33</v>
      </c>
      <c r="G13" s="19">
        <v>2005</v>
      </c>
      <c r="H13" s="20">
        <v>2.2624999999999997</v>
      </c>
    </row>
    <row r="15" spans="2:8" ht="23.5" x14ac:dyDescent="0.55000000000000004">
      <c r="B15" s="37" t="s">
        <v>149</v>
      </c>
      <c r="C15" s="37"/>
      <c r="F15" s="5" t="s">
        <v>140</v>
      </c>
      <c r="G15" s="35" t="s">
        <v>5</v>
      </c>
      <c r="H15" s="4" t="s">
        <v>49</v>
      </c>
    </row>
    <row r="16" spans="2:8" ht="21.5" thickBot="1" x14ac:dyDescent="0.55000000000000004">
      <c r="C16" s="1"/>
    </row>
    <row r="17" spans="2:8" ht="37" x14ac:dyDescent="0.35">
      <c r="B17" s="9" t="s">
        <v>48</v>
      </c>
      <c r="C17" s="8" t="s">
        <v>0</v>
      </c>
      <c r="D17" s="8" t="s">
        <v>1</v>
      </c>
      <c r="E17" s="8" t="s">
        <v>3</v>
      </c>
      <c r="F17" s="10" t="s">
        <v>47</v>
      </c>
      <c r="G17" s="9" t="s">
        <v>45</v>
      </c>
      <c r="H17" s="9" t="s">
        <v>46</v>
      </c>
    </row>
    <row r="18" spans="2:8" ht="18.75" customHeight="1" x14ac:dyDescent="0.45">
      <c r="B18" s="21">
        <v>1</v>
      </c>
      <c r="C18" s="17" t="s">
        <v>133</v>
      </c>
      <c r="D18" s="18" t="s">
        <v>107</v>
      </c>
      <c r="E18" s="24"/>
      <c r="F18" s="19">
        <v>60</v>
      </c>
      <c r="G18" s="19">
        <v>2000</v>
      </c>
      <c r="H18" s="20">
        <v>1.6930555555555555</v>
      </c>
    </row>
    <row r="19" spans="2:8" ht="18.75" customHeight="1" x14ac:dyDescent="0.45">
      <c r="B19" s="21">
        <f>B18+1</f>
        <v>2</v>
      </c>
      <c r="C19" s="17" t="s">
        <v>13</v>
      </c>
      <c r="D19" s="18" t="s">
        <v>14</v>
      </c>
      <c r="E19" s="24" t="s">
        <v>84</v>
      </c>
      <c r="F19" s="19">
        <v>28</v>
      </c>
      <c r="G19" s="19">
        <v>2003</v>
      </c>
      <c r="H19" s="20">
        <v>2.2090277777777776</v>
      </c>
    </row>
    <row r="20" spans="2:8" ht="18.75" customHeight="1" x14ac:dyDescent="0.45">
      <c r="B20" s="21">
        <f t="shared" ref="B20:B24" si="1">B19+1</f>
        <v>3</v>
      </c>
      <c r="C20" s="17" t="s">
        <v>15</v>
      </c>
      <c r="D20" s="18" t="s">
        <v>89</v>
      </c>
      <c r="E20" s="24" t="s">
        <v>84</v>
      </c>
      <c r="F20" s="19">
        <v>29</v>
      </c>
      <c r="G20" s="19">
        <v>2005</v>
      </c>
      <c r="H20" s="20">
        <v>2.3090277777777777</v>
      </c>
    </row>
    <row r="21" spans="2:8" ht="18.75" customHeight="1" x14ac:dyDescent="0.45">
      <c r="B21" s="21">
        <f t="shared" si="1"/>
        <v>4</v>
      </c>
      <c r="C21" s="17" t="s">
        <v>86</v>
      </c>
      <c r="D21" s="18" t="s">
        <v>87</v>
      </c>
      <c r="E21" s="24" t="s">
        <v>84</v>
      </c>
      <c r="F21" s="19">
        <v>26</v>
      </c>
      <c r="G21" s="19">
        <v>2004</v>
      </c>
      <c r="H21" s="20">
        <v>2.3458333333333332</v>
      </c>
    </row>
    <row r="22" spans="2:8" ht="18.75" customHeight="1" x14ac:dyDescent="0.45">
      <c r="B22" s="21">
        <f t="shared" si="1"/>
        <v>5</v>
      </c>
      <c r="C22" s="17" t="s">
        <v>106</v>
      </c>
      <c r="D22" s="18" t="s">
        <v>107</v>
      </c>
      <c r="E22" s="24"/>
      <c r="F22" s="19">
        <v>58</v>
      </c>
      <c r="G22" s="19">
        <v>2004</v>
      </c>
      <c r="H22" s="20">
        <v>2.4895833333333335</v>
      </c>
    </row>
    <row r="23" spans="2:8" ht="18.75" customHeight="1" x14ac:dyDescent="0.45">
      <c r="B23" s="21">
        <f t="shared" si="1"/>
        <v>6</v>
      </c>
      <c r="C23" s="17" t="s">
        <v>88</v>
      </c>
      <c r="D23" s="18" t="s">
        <v>14</v>
      </c>
      <c r="E23" s="24" t="s">
        <v>84</v>
      </c>
      <c r="F23" s="19">
        <v>27</v>
      </c>
      <c r="G23" s="19">
        <v>2007</v>
      </c>
      <c r="H23" s="20">
        <v>2.6194444444444445</v>
      </c>
    </row>
    <row r="24" spans="2:8" ht="18.75" customHeight="1" x14ac:dyDescent="0.45">
      <c r="B24" s="21">
        <f t="shared" si="1"/>
        <v>7</v>
      </c>
      <c r="C24" s="17" t="s">
        <v>130</v>
      </c>
      <c r="D24" s="18" t="s">
        <v>131</v>
      </c>
      <c r="E24" s="24"/>
      <c r="F24" s="19">
        <v>34</v>
      </c>
      <c r="G24" s="19">
        <v>2004</v>
      </c>
      <c r="H24" s="20">
        <v>2.8062499999999999</v>
      </c>
    </row>
    <row r="27" spans="2:8" ht="23.5" x14ac:dyDescent="0.55000000000000004">
      <c r="B27" s="37" t="s">
        <v>28</v>
      </c>
      <c r="C27" s="37"/>
      <c r="D27" s="2"/>
      <c r="E27" s="23"/>
      <c r="F27" s="5" t="s">
        <v>141</v>
      </c>
      <c r="G27" s="35" t="s">
        <v>5</v>
      </c>
    </row>
    <row r="28" spans="2:8" ht="15" thickBot="1" x14ac:dyDescent="0.4"/>
    <row r="29" spans="2:8" ht="37" x14ac:dyDescent="0.35">
      <c r="B29" s="9" t="s">
        <v>48</v>
      </c>
      <c r="C29" s="8" t="s">
        <v>0</v>
      </c>
      <c r="D29" s="8" t="s">
        <v>1</v>
      </c>
      <c r="E29" s="8" t="s">
        <v>3</v>
      </c>
      <c r="F29" s="10" t="s">
        <v>47</v>
      </c>
      <c r="G29" s="9" t="s">
        <v>45</v>
      </c>
      <c r="H29" s="9" t="s">
        <v>46</v>
      </c>
    </row>
    <row r="30" spans="2:8" ht="18.75" customHeight="1" x14ac:dyDescent="0.45">
      <c r="B30" s="21">
        <v>1</v>
      </c>
      <c r="C30" s="17" t="s">
        <v>2</v>
      </c>
      <c r="D30" s="18" t="s">
        <v>69</v>
      </c>
      <c r="E30" s="24"/>
      <c r="F30" s="19">
        <v>30</v>
      </c>
      <c r="G30" s="19">
        <v>2007</v>
      </c>
      <c r="H30" s="20" t="s">
        <v>5</v>
      </c>
    </row>
    <row r="31" spans="2:8" ht="18.75" customHeight="1" x14ac:dyDescent="0.45">
      <c r="B31" s="21">
        <f>B30+1</f>
        <v>2</v>
      </c>
      <c r="C31" s="17" t="s">
        <v>139</v>
      </c>
      <c r="D31" s="18" t="s">
        <v>134</v>
      </c>
      <c r="E31" s="24"/>
      <c r="F31" s="19">
        <v>63</v>
      </c>
      <c r="G31" s="19">
        <v>2010</v>
      </c>
      <c r="H31" s="20" t="s">
        <v>5</v>
      </c>
    </row>
    <row r="32" spans="2:8" ht="18.75" customHeight="1" x14ac:dyDescent="0.45">
      <c r="B32" s="21">
        <f t="shared" ref="B32:B33" si="2">B31+1</f>
        <v>3</v>
      </c>
      <c r="C32" s="17" t="s">
        <v>135</v>
      </c>
      <c r="D32" s="18" t="s">
        <v>136</v>
      </c>
      <c r="E32" s="24"/>
      <c r="F32" s="19">
        <v>65</v>
      </c>
      <c r="G32" s="19">
        <v>2012</v>
      </c>
      <c r="H32" s="20" t="s">
        <v>5</v>
      </c>
    </row>
    <row r="33" spans="2:8" ht="18.75" customHeight="1" x14ac:dyDescent="0.45">
      <c r="B33" s="21">
        <f t="shared" si="2"/>
        <v>4</v>
      </c>
      <c r="C33" s="17" t="s">
        <v>127</v>
      </c>
      <c r="D33" s="18" t="s">
        <v>128</v>
      </c>
      <c r="E33" s="24"/>
      <c r="F33" s="19">
        <v>31</v>
      </c>
      <c r="G33" s="19">
        <v>2006</v>
      </c>
      <c r="H33" s="20" t="s">
        <v>5</v>
      </c>
    </row>
    <row r="34" spans="2:8" ht="18.5" x14ac:dyDescent="0.45">
      <c r="B34" s="21">
        <v>5</v>
      </c>
      <c r="C34" s="17" t="s">
        <v>4</v>
      </c>
      <c r="D34" s="18" t="s">
        <v>134</v>
      </c>
      <c r="E34" s="24"/>
      <c r="F34" s="19">
        <v>64</v>
      </c>
      <c r="G34" s="19">
        <v>2012</v>
      </c>
      <c r="H34" s="20" t="s">
        <v>5</v>
      </c>
    </row>
    <row r="35" spans="2:8" ht="18.5" x14ac:dyDescent="0.45">
      <c r="B35" s="21">
        <v>6</v>
      </c>
      <c r="C35" s="17" t="s">
        <v>132</v>
      </c>
      <c r="D35" s="18" t="s">
        <v>69</v>
      </c>
      <c r="E35" s="24"/>
      <c r="F35" s="19">
        <v>49</v>
      </c>
      <c r="G35" s="19">
        <v>2013</v>
      </c>
      <c r="H35" s="20" t="s">
        <v>5</v>
      </c>
    </row>
  </sheetData>
  <sortState xmlns:xlrd2="http://schemas.microsoft.com/office/spreadsheetml/2017/richdata2" ref="C18:H24">
    <sortCondition ref="H18:H24"/>
  </sortState>
  <mergeCells count="5">
    <mergeCell ref="B5:C5"/>
    <mergeCell ref="B15:C15"/>
    <mergeCell ref="B27:C27"/>
    <mergeCell ref="D1:H2"/>
    <mergeCell ref="B1:C2"/>
  </mergeCells>
  <printOptions horizontalCentered="1"/>
  <pageMargins left="0.70866141732283505" right="0.70866141732283505" top="0.74803149606299202" bottom="0.74803149606299202" header="0.31496062992126" footer="0.31496062992126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Muzi-vysledky</vt:lpstr>
      <vt:lpstr>Zeny-vysledky</vt:lpstr>
      <vt:lpstr>Juniori-deti</vt:lpstr>
      <vt:lpstr>'Juniori-deti'!Oblasť_tlače</vt:lpstr>
      <vt:lpstr>'Muzi-vysledky'!Oblasť_tlače</vt:lpstr>
      <vt:lpstr>'Zeny-vysledky'!Oblasť_tlače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koniarov</dc:creator>
  <cp:lastModifiedBy>jvojt</cp:lastModifiedBy>
  <cp:lastPrinted>2018-07-01T17:51:58Z</cp:lastPrinted>
  <dcterms:created xsi:type="dcterms:W3CDTF">2017-04-05T11:52:32Z</dcterms:created>
  <dcterms:modified xsi:type="dcterms:W3CDTF">2019-06-22T11:42:01Z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cb76b2-10b8-4fe1-93d4-2202842406cd_Enabled">
    <vt:lpwstr>True</vt:lpwstr>
  </property>
  <property fmtid="{D5CDD505-2E9C-101B-9397-08002B2CF9AE}" pid="3" name="MSIP_Label_17cb76b2-10b8-4fe1-93d4-2202842406cd_SiteId">
    <vt:lpwstr>945c199a-83a2-4e80-9f8c-5a91be5752dd</vt:lpwstr>
  </property>
  <property fmtid="{D5CDD505-2E9C-101B-9397-08002B2CF9AE}" pid="4" name="MSIP_Label_17cb76b2-10b8-4fe1-93d4-2202842406cd_Owner">
    <vt:lpwstr>Vitazoslav_Boltiziar@Dell.com</vt:lpwstr>
  </property>
  <property fmtid="{D5CDD505-2E9C-101B-9397-08002B2CF9AE}" pid="5" name="MSIP_Label_17cb76b2-10b8-4fe1-93d4-2202842406cd_SetDate">
    <vt:lpwstr>2019-06-19T13:39:12.5744250Z</vt:lpwstr>
  </property>
  <property fmtid="{D5CDD505-2E9C-101B-9397-08002B2CF9AE}" pid="6" name="MSIP_Label_17cb76b2-10b8-4fe1-93d4-2202842406cd_Name">
    <vt:lpwstr>External Public</vt:lpwstr>
  </property>
  <property fmtid="{D5CDD505-2E9C-101B-9397-08002B2CF9AE}" pid="7" name="MSIP_Label_17cb76b2-10b8-4fe1-93d4-2202842406cd_Application">
    <vt:lpwstr>Microsoft Azure Information Protection</vt:lpwstr>
  </property>
  <property fmtid="{D5CDD505-2E9C-101B-9397-08002B2CF9AE}" pid="8" name="MSIP_Label_17cb76b2-10b8-4fe1-93d4-2202842406cd_Extended_MSFT_Method">
    <vt:lpwstr>Manual</vt:lpwstr>
  </property>
  <property fmtid="{D5CDD505-2E9C-101B-9397-08002B2CF9AE}" pid="9" name="aiplabel">
    <vt:lpwstr>External Public</vt:lpwstr>
  </property>
</Properties>
</file>