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Peter Buc</author>
  </authors>
  <commentList>
    <comment ref="B178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nevidiaci a doprovod</t>
        </r>
      </text>
    </comment>
  </commentList>
</comments>
</file>

<file path=xl/sharedStrings.xml><?xml version="1.0" encoding="utf-8"?>
<sst xmlns="http://schemas.openxmlformats.org/spreadsheetml/2006/main" count="3135" uniqueCount="822">
  <si>
    <t>Meno</t>
  </si>
  <si>
    <t>Oddiel</t>
  </si>
  <si>
    <t>Čas</t>
  </si>
  <si>
    <t>m</t>
  </si>
  <si>
    <t>ž</t>
  </si>
  <si>
    <t>m/ž</t>
  </si>
  <si>
    <t>dátum</t>
  </si>
  <si>
    <t>Jan</t>
  </si>
  <si>
    <t>Ondrej</t>
  </si>
  <si>
    <t>Danka</t>
  </si>
  <si>
    <t>Martin</t>
  </si>
  <si>
    <t>Štefan</t>
  </si>
  <si>
    <t>Ján</t>
  </si>
  <si>
    <t>Filip</t>
  </si>
  <si>
    <t>Marek</t>
  </si>
  <si>
    <t>Peter</t>
  </si>
  <si>
    <t>Branislav</t>
  </si>
  <si>
    <t>Miroslav</t>
  </si>
  <si>
    <t>Viktor</t>
  </si>
  <si>
    <t>Martina</t>
  </si>
  <si>
    <t>Jozef</t>
  </si>
  <si>
    <t>Jana</t>
  </si>
  <si>
    <t>Gabriela</t>
  </si>
  <si>
    <t>Anton</t>
  </si>
  <si>
    <t>Ildikó</t>
  </si>
  <si>
    <t>Pavol</t>
  </si>
  <si>
    <t>Tibor</t>
  </si>
  <si>
    <t>Imrich</t>
  </si>
  <si>
    <t>Tomáš</t>
  </si>
  <si>
    <t>Emil</t>
  </si>
  <si>
    <t>Daniel</t>
  </si>
  <si>
    <t>Rastislav</t>
  </si>
  <si>
    <t>Michal</t>
  </si>
  <si>
    <t>Dušan</t>
  </si>
  <si>
    <t>Adrián</t>
  </si>
  <si>
    <t>Jaroslav</t>
  </si>
  <si>
    <t>Oto</t>
  </si>
  <si>
    <t>Alexander</t>
  </si>
  <si>
    <t>Kamil</t>
  </si>
  <si>
    <t>Kristián</t>
  </si>
  <si>
    <t>Marián</t>
  </si>
  <si>
    <t>Igor</t>
  </si>
  <si>
    <t>Ladislav</t>
  </si>
  <si>
    <t>Matúš</t>
  </si>
  <si>
    <t>Andrej</t>
  </si>
  <si>
    <t>Jakub</t>
  </si>
  <si>
    <t>Matej</t>
  </si>
  <si>
    <t>Ľuboš</t>
  </si>
  <si>
    <t>Vladimír</t>
  </si>
  <si>
    <t>Richard</t>
  </si>
  <si>
    <t>Radoslav</t>
  </si>
  <si>
    <t>Július</t>
  </si>
  <si>
    <t>Milan</t>
  </si>
  <si>
    <t>Radovan</t>
  </si>
  <si>
    <t>Elo</t>
  </si>
  <si>
    <t>Ľubomír</t>
  </si>
  <si>
    <t>Mikuláš</t>
  </si>
  <si>
    <t>Rudolf</t>
  </si>
  <si>
    <t>Norbert</t>
  </si>
  <si>
    <t>Slavomír</t>
  </si>
  <si>
    <t>Marcel</t>
  </si>
  <si>
    <t>Silvester</t>
  </si>
  <si>
    <t>Juraj</t>
  </si>
  <si>
    <t>František</t>
  </si>
  <si>
    <t>Zoltán</t>
  </si>
  <si>
    <t>Gejza</t>
  </si>
  <si>
    <t>Karol</t>
  </si>
  <si>
    <t>Vojtech</t>
  </si>
  <si>
    <t>Janka</t>
  </si>
  <si>
    <t>Zuzana</t>
  </si>
  <si>
    <t>Miroslava</t>
  </si>
  <si>
    <t>Simona</t>
  </si>
  <si>
    <t>Ivana</t>
  </si>
  <si>
    <t>Lucia</t>
  </si>
  <si>
    <t>Marcela</t>
  </si>
  <si>
    <t>Monika</t>
  </si>
  <si>
    <t>Mahuliena</t>
  </si>
  <si>
    <t>Kornélia</t>
  </si>
  <si>
    <t>Erika</t>
  </si>
  <si>
    <t>Alžbeta</t>
  </si>
  <si>
    <t>Zlatka</t>
  </si>
  <si>
    <t>Hilda</t>
  </si>
  <si>
    <t>Danica</t>
  </si>
  <si>
    <t>Michaela</t>
  </si>
  <si>
    <t>Tímea</t>
  </si>
  <si>
    <t>Maroš</t>
  </si>
  <si>
    <t>ProRun Moldava</t>
  </si>
  <si>
    <t>JM Demolex Bardejov</t>
  </si>
  <si>
    <t>Košice</t>
  </si>
  <si>
    <t>Sečovce</t>
  </si>
  <si>
    <t>TJ Obal Servis Košice</t>
  </si>
  <si>
    <t>O5 BK Furča Košice</t>
  </si>
  <si>
    <t>AC Michalovce</t>
  </si>
  <si>
    <t>Michalovce</t>
  </si>
  <si>
    <t>BK Steel Košice</t>
  </si>
  <si>
    <t>TJ Obal servis Košice</t>
  </si>
  <si>
    <t>Active life Košice</t>
  </si>
  <si>
    <t>Geodeticca running team</t>
  </si>
  <si>
    <t>Labaš Košice</t>
  </si>
  <si>
    <t>Maratónsky klub Košice</t>
  </si>
  <si>
    <t>MBK Veľké Kapušany</t>
  </si>
  <si>
    <t>MK Košice</t>
  </si>
  <si>
    <t>MTC Vyšná Šebastová</t>
  </si>
  <si>
    <t>ŠK Budimír</t>
  </si>
  <si>
    <t>Valaliky</t>
  </si>
  <si>
    <t>Vinné</t>
  </si>
  <si>
    <t>Vranov nad Topľou</t>
  </si>
  <si>
    <t>Združenie bežcov Košice</t>
  </si>
  <si>
    <t>BK Spartak Medzev</t>
  </si>
  <si>
    <t>Bohdanovce</t>
  </si>
  <si>
    <t>DMfans Košice</t>
  </si>
  <si>
    <t>Gladiátor Michalovce</t>
  </si>
  <si>
    <t>Gladiator Michalovce</t>
  </si>
  <si>
    <t>NIKA WRC Rožňava</t>
  </si>
  <si>
    <t>Prešov</t>
  </si>
  <si>
    <t>Vitkovce</t>
  </si>
  <si>
    <t>Active Life Košice</t>
  </si>
  <si>
    <t>BK Furmint</t>
  </si>
  <si>
    <t>Fox On The Run Hôrka</t>
  </si>
  <si>
    <t>Liptovský Peter</t>
  </si>
  <si>
    <t>OBS Prešov</t>
  </si>
  <si>
    <t>OcU Budkovce</t>
  </si>
  <si>
    <t>Zeocem Bystré</t>
  </si>
  <si>
    <t>BK Geča</t>
  </si>
  <si>
    <t>Kechnec</t>
  </si>
  <si>
    <t>Metropol Košice</t>
  </si>
  <si>
    <t>ŠK pre Radosť</t>
  </si>
  <si>
    <t>Code2B Košice</t>
  </si>
  <si>
    <t>Benedek-Team</t>
  </si>
  <si>
    <t>Svit</t>
  </si>
  <si>
    <t>Trebišov</t>
  </si>
  <si>
    <t>Geodeticca Runing Team</t>
  </si>
  <si>
    <t>Kat.</t>
  </si>
  <si>
    <t>Por. v kat.</t>
  </si>
  <si>
    <t xml:space="preserve">16 km </t>
  </si>
  <si>
    <t>Štart. čís.</t>
  </si>
  <si>
    <t>Rok nar.</t>
  </si>
  <si>
    <t>Priezvisko</t>
  </si>
  <si>
    <t>OŠK Vinné</t>
  </si>
  <si>
    <t>ŽSR Košice</t>
  </si>
  <si>
    <t>Dalibor</t>
  </si>
  <si>
    <t>Eva</t>
  </si>
  <si>
    <t>Alena</t>
  </si>
  <si>
    <t>Hlavný rozhodca : Peter Buc peter.buc59@gmail.com</t>
  </si>
  <si>
    <t>Výsledky spracovala. Anna Bucová</t>
  </si>
  <si>
    <t>P.č.</t>
  </si>
  <si>
    <t>Narod.</t>
  </si>
  <si>
    <t>KEN</t>
  </si>
  <si>
    <t>SVK</t>
  </si>
  <si>
    <t>POL</t>
  </si>
  <si>
    <t>HUN</t>
  </si>
  <si>
    <t>UKR</t>
  </si>
  <si>
    <t>Výsledková listina 42.ročníka Behu Olšavskou dolinou - Blažice 5. marca 2017</t>
  </si>
  <si>
    <t xml:space="preserve"> Biwot</t>
  </si>
  <si>
    <t xml:space="preserve"> Cherop</t>
  </si>
  <si>
    <t xml:space="preserve"> Pasztor</t>
  </si>
  <si>
    <t xml:space="preserve"> Matvijcuk</t>
  </si>
  <si>
    <t xml:space="preserve"> Tomeček</t>
  </si>
  <si>
    <t xml:space="preserve"> Mockovčiak</t>
  </si>
  <si>
    <t xml:space="preserve"> Erdelyi Kolarská</t>
  </si>
  <si>
    <t xml:space="preserve"> Gombita</t>
  </si>
  <si>
    <t xml:space="preserve"> Macko</t>
  </si>
  <si>
    <t xml:space="preserve"> Kolarčík</t>
  </si>
  <si>
    <t xml:space="preserve"> Horváth</t>
  </si>
  <si>
    <t xml:space="preserve"> Varga</t>
  </si>
  <si>
    <t xml:space="preserve"> Kassay</t>
  </si>
  <si>
    <t xml:space="preserve"> Petro</t>
  </si>
  <si>
    <t xml:space="preserve"> Zelenák</t>
  </si>
  <si>
    <t xml:space="preserve"> Grendel</t>
  </si>
  <si>
    <t xml:space="preserve"> Pudelský</t>
  </si>
  <si>
    <t xml:space="preserve"> Kolibárová</t>
  </si>
  <si>
    <t xml:space="preserve"> Vrbiaková</t>
  </si>
  <si>
    <t xml:space="preserve"> Bányaiová</t>
  </si>
  <si>
    <t xml:space="preserve"> Kulík</t>
  </si>
  <si>
    <t xml:space="preserve"> Šoltés</t>
  </si>
  <si>
    <t xml:space="preserve"> Hudák</t>
  </si>
  <si>
    <t xml:space="preserve"> Obušek</t>
  </si>
  <si>
    <t xml:space="preserve"> Bodnár</t>
  </si>
  <si>
    <t xml:space="preserve"> Majerník</t>
  </si>
  <si>
    <t xml:space="preserve"> Rajduga</t>
  </si>
  <si>
    <t xml:space="preserve"> Kušnirik</t>
  </si>
  <si>
    <t xml:space="preserve"> Kozárik</t>
  </si>
  <si>
    <t xml:space="preserve"> Grošaft</t>
  </si>
  <si>
    <t xml:space="preserve"> Katunský</t>
  </si>
  <si>
    <t xml:space="preserve"> Tomčík</t>
  </si>
  <si>
    <t xml:space="preserve"> Kantorák</t>
  </si>
  <si>
    <t xml:space="preserve"> Šándor</t>
  </si>
  <si>
    <t xml:space="preserve"> Akuratný</t>
  </si>
  <si>
    <t xml:space="preserve"> Vacula</t>
  </si>
  <si>
    <t xml:space="preserve"> Pástor</t>
  </si>
  <si>
    <t xml:space="preserve"> Lengyel</t>
  </si>
  <si>
    <t xml:space="preserve"> Pado</t>
  </si>
  <si>
    <t xml:space="preserve"> Uličný</t>
  </si>
  <si>
    <t xml:space="preserve"> Kamas</t>
  </si>
  <si>
    <t xml:space="preserve"> Paulus</t>
  </si>
  <si>
    <t xml:space="preserve"> Vronč</t>
  </si>
  <si>
    <t xml:space="preserve"> Petrová</t>
  </si>
  <si>
    <t xml:space="preserve"> Fazekáš</t>
  </si>
  <si>
    <t xml:space="preserve"> Vrábeľ</t>
  </si>
  <si>
    <t xml:space="preserve"> Szakács</t>
  </si>
  <si>
    <t xml:space="preserve"> Oprendek</t>
  </si>
  <si>
    <t xml:space="preserve"> Huszár</t>
  </si>
  <si>
    <t xml:space="preserve"> Tudevdorj</t>
  </si>
  <si>
    <t xml:space="preserve"> Královská</t>
  </si>
  <si>
    <t xml:space="preserve"> Krištanová</t>
  </si>
  <si>
    <t xml:space="preserve"> Orlovský</t>
  </si>
  <si>
    <t xml:space="preserve"> Šelleng</t>
  </si>
  <si>
    <t xml:space="preserve"> Mihok</t>
  </si>
  <si>
    <t xml:space="preserve"> Grega</t>
  </si>
  <si>
    <t xml:space="preserve"> Goliaš</t>
  </si>
  <si>
    <t xml:space="preserve"> Rakacká</t>
  </si>
  <si>
    <t xml:space="preserve"> Maťašovský</t>
  </si>
  <si>
    <t xml:space="preserve"> Sikorai</t>
  </si>
  <si>
    <t xml:space="preserve"> Bodajla</t>
  </si>
  <si>
    <t xml:space="preserve"> Dulebová</t>
  </si>
  <si>
    <t xml:space="preserve"> Němcová</t>
  </si>
  <si>
    <t xml:space="preserve"> Salončuk</t>
  </si>
  <si>
    <t xml:space="preserve"> Vojtek</t>
  </si>
  <si>
    <t xml:space="preserve"> Čarnoký</t>
  </si>
  <si>
    <t xml:space="preserve"> Ďurčanský</t>
  </si>
  <si>
    <t xml:space="preserve"> Kozák</t>
  </si>
  <si>
    <t xml:space="preserve"> Menyhert</t>
  </si>
  <si>
    <t xml:space="preserve"> Lörinc</t>
  </si>
  <si>
    <t xml:space="preserve"> Fecík</t>
  </si>
  <si>
    <t xml:space="preserve"> Rosiar</t>
  </si>
  <si>
    <t xml:space="preserve"> Švagrovský</t>
  </si>
  <si>
    <t xml:space="preserve"> Garčár</t>
  </si>
  <si>
    <t xml:space="preserve"> Vašková</t>
  </si>
  <si>
    <t xml:space="preserve"> Čarný</t>
  </si>
  <si>
    <t xml:space="preserve"> Remiaš</t>
  </si>
  <si>
    <t xml:space="preserve"> Stanek</t>
  </si>
  <si>
    <t xml:space="preserve"> Kuruc</t>
  </si>
  <si>
    <t xml:space="preserve"> Mlynarčik</t>
  </si>
  <si>
    <t xml:space="preserve"> Vaško</t>
  </si>
  <si>
    <t xml:space="preserve"> Klus</t>
  </si>
  <si>
    <t xml:space="preserve"> Mlynárčik</t>
  </si>
  <si>
    <t xml:space="preserve"> Mlynárčiková</t>
  </si>
  <si>
    <t xml:space="preserve"> Jaroš</t>
  </si>
  <si>
    <t xml:space="preserve"> Dubovský</t>
  </si>
  <si>
    <t xml:space="preserve"> Giňovská</t>
  </si>
  <si>
    <t xml:space="preserve"> Lukčo</t>
  </si>
  <si>
    <t xml:space="preserve"> Biacovský</t>
  </si>
  <si>
    <t xml:space="preserve"> Ivaňák</t>
  </si>
  <si>
    <t xml:space="preserve"> Živčáková</t>
  </si>
  <si>
    <t xml:space="preserve"> Dioszegiová</t>
  </si>
  <si>
    <t xml:space="preserve"> Szabó</t>
  </si>
  <si>
    <t xml:space="preserve"> Sulina</t>
  </si>
  <si>
    <t xml:space="preserve"> Novák</t>
  </si>
  <si>
    <t xml:space="preserve"> Múdry</t>
  </si>
  <si>
    <t xml:space="preserve"> Demočko</t>
  </si>
  <si>
    <t xml:space="preserve"> Bujdoš</t>
  </si>
  <si>
    <t xml:space="preserve"> Pulík</t>
  </si>
  <si>
    <t xml:space="preserve"> Baláž</t>
  </si>
  <si>
    <t xml:space="preserve"> Lukáč</t>
  </si>
  <si>
    <t xml:space="preserve"> Kačala</t>
  </si>
  <si>
    <t xml:space="preserve"> Ludvik</t>
  </si>
  <si>
    <t xml:space="preserve"> Čalfová</t>
  </si>
  <si>
    <t xml:space="preserve"> Pribičko</t>
  </si>
  <si>
    <t xml:space="preserve"> Tiszová</t>
  </si>
  <si>
    <t xml:space="preserve"> Vargaeštok</t>
  </si>
  <si>
    <t xml:space="preserve"> Vargová</t>
  </si>
  <si>
    <t xml:space="preserve"> Gabri</t>
  </si>
  <si>
    <t xml:space="preserve"> Papp</t>
  </si>
  <si>
    <t xml:space="preserve"> Tóth</t>
  </si>
  <si>
    <t xml:space="preserve"> Pachota</t>
  </si>
  <si>
    <t xml:space="preserve"> Szabová</t>
  </si>
  <si>
    <t xml:space="preserve"> Redaj</t>
  </si>
  <si>
    <t xml:space="preserve"> Vilk</t>
  </si>
  <si>
    <t xml:space="preserve"> Straka</t>
  </si>
  <si>
    <t xml:space="preserve"> Tisza</t>
  </si>
  <si>
    <t xml:space="preserve"> Hajduk</t>
  </si>
  <si>
    <t xml:space="preserve"> Haburová</t>
  </si>
  <si>
    <t xml:space="preserve"> Habura</t>
  </si>
  <si>
    <t xml:space="preserve"> Takáč</t>
  </si>
  <si>
    <t xml:space="preserve"> Andrejko</t>
  </si>
  <si>
    <t xml:space="preserve"> Demeter</t>
  </si>
  <si>
    <t xml:space="preserve"> Chovanec</t>
  </si>
  <si>
    <t xml:space="preserve"> Majcher</t>
  </si>
  <si>
    <t xml:space="preserve"> Hegeduš</t>
  </si>
  <si>
    <t xml:space="preserve"> Ben Peretz</t>
  </si>
  <si>
    <t xml:space="preserve"> Semanová</t>
  </si>
  <si>
    <t xml:space="preserve"> Kováč</t>
  </si>
  <si>
    <t xml:space="preserve"> Makovický</t>
  </si>
  <si>
    <t xml:space="preserve"> Zlacký</t>
  </si>
  <si>
    <t xml:space="preserve"> Laporčák</t>
  </si>
  <si>
    <t xml:space="preserve"> Üveges</t>
  </si>
  <si>
    <t xml:space="preserve"> Gedeon</t>
  </si>
  <si>
    <t xml:space="preserve"> Hajik</t>
  </si>
  <si>
    <t xml:space="preserve"> Hrinda</t>
  </si>
  <si>
    <t xml:space="preserve"> Halász</t>
  </si>
  <si>
    <t xml:space="preserve"> Budai</t>
  </si>
  <si>
    <t xml:space="preserve"> Paľovčík</t>
  </si>
  <si>
    <t xml:space="preserve"> Hredzak</t>
  </si>
  <si>
    <t xml:space="preserve"> Hamadej</t>
  </si>
  <si>
    <t xml:space="preserve"> Fábry</t>
  </si>
  <si>
    <t xml:space="preserve"> Balog</t>
  </si>
  <si>
    <t xml:space="preserve"> Bačík</t>
  </si>
  <si>
    <t xml:space="preserve"> Božová</t>
  </si>
  <si>
    <t xml:space="preserve"> Ondrijová</t>
  </si>
  <si>
    <t xml:space="preserve"> Brajer</t>
  </si>
  <si>
    <t xml:space="preserve"> Žugec</t>
  </si>
  <si>
    <t xml:space="preserve"> Frivalská</t>
  </si>
  <si>
    <t xml:space="preserve"> Mockovčiaková</t>
  </si>
  <si>
    <t xml:space="preserve"> Kartušková</t>
  </si>
  <si>
    <t xml:space="preserve"> Koniarová</t>
  </si>
  <si>
    <t xml:space="preserve"> Leňo</t>
  </si>
  <si>
    <t xml:space="preserve"> Danko</t>
  </si>
  <si>
    <t xml:space="preserve"> Šperling</t>
  </si>
  <si>
    <t xml:space="preserve"> Fic</t>
  </si>
  <si>
    <t xml:space="preserve"> Klema</t>
  </si>
  <si>
    <t xml:space="preserve"> Kovaľ</t>
  </si>
  <si>
    <t xml:space="preserve"> Sedlák</t>
  </si>
  <si>
    <t xml:space="preserve"> Malý</t>
  </si>
  <si>
    <t xml:space="preserve"> Farkaš</t>
  </si>
  <si>
    <t xml:space="preserve"> Bernát</t>
  </si>
  <si>
    <t xml:space="preserve"> Miga</t>
  </si>
  <si>
    <t xml:space="preserve"> Puchír</t>
  </si>
  <si>
    <t xml:space="preserve"> Šefara</t>
  </si>
  <si>
    <t xml:space="preserve"> Jendželovsky</t>
  </si>
  <si>
    <t xml:space="preserve"> Safko</t>
  </si>
  <si>
    <t xml:space="preserve"> Tužinčin</t>
  </si>
  <si>
    <t xml:space="preserve"> Dulava</t>
  </si>
  <si>
    <t xml:space="preserve"> Juraško</t>
  </si>
  <si>
    <t xml:space="preserve"> Erdélyiová</t>
  </si>
  <si>
    <t xml:space="preserve"> Adamčík</t>
  </si>
  <si>
    <t xml:space="preserve"> Šolc</t>
  </si>
  <si>
    <t xml:space="preserve"> Pavlov</t>
  </si>
  <si>
    <t xml:space="preserve"> Mikula</t>
  </si>
  <si>
    <t xml:space="preserve"> Dulavová</t>
  </si>
  <si>
    <t xml:space="preserve"> Šebejová</t>
  </si>
  <si>
    <t xml:space="preserve"> Kiš</t>
  </si>
  <si>
    <t xml:space="preserve"> Juro</t>
  </si>
  <si>
    <t xml:space="preserve"> Himič</t>
  </si>
  <si>
    <t xml:space="preserve"> Malachovská</t>
  </si>
  <si>
    <t xml:space="preserve"> Štofková</t>
  </si>
  <si>
    <t xml:space="preserve"> Hricová</t>
  </si>
  <si>
    <t xml:space="preserve"> Bogár</t>
  </si>
  <si>
    <t xml:space="preserve"> Zábojová</t>
  </si>
  <si>
    <t xml:space="preserve"> Vereb</t>
  </si>
  <si>
    <t xml:space="preserve"> Linkeschová</t>
  </si>
  <si>
    <t xml:space="preserve"> Kurucová</t>
  </si>
  <si>
    <t xml:space="preserve"> Farkašová</t>
  </si>
  <si>
    <t xml:space="preserve"> Hegedüš</t>
  </si>
  <si>
    <t xml:space="preserve"> Obšitoš</t>
  </si>
  <si>
    <t xml:space="preserve"> Harčár</t>
  </si>
  <si>
    <t xml:space="preserve"> Sýkora</t>
  </si>
  <si>
    <t xml:space="preserve"> Henček</t>
  </si>
  <si>
    <t xml:space="preserve"> Kmeť</t>
  </si>
  <si>
    <t xml:space="preserve"> Bukovič</t>
  </si>
  <si>
    <t xml:space="preserve"> Pačuta</t>
  </si>
  <si>
    <t xml:space="preserve"> Šimko</t>
  </si>
  <si>
    <t xml:space="preserve"> Kyseľ</t>
  </si>
  <si>
    <t xml:space="preserve"> Matusák</t>
  </si>
  <si>
    <t xml:space="preserve"> Pracko</t>
  </si>
  <si>
    <t xml:space="preserve"> Jurašek</t>
  </si>
  <si>
    <t xml:space="preserve"> Pastucha</t>
  </si>
  <si>
    <t xml:space="preserve"> Brziak</t>
  </si>
  <si>
    <t xml:space="preserve"> Janovič</t>
  </si>
  <si>
    <t xml:space="preserve"> Kamenský</t>
  </si>
  <si>
    <t xml:space="preserve"> Zubal</t>
  </si>
  <si>
    <t xml:space="preserve"> Fogarášová</t>
  </si>
  <si>
    <t xml:space="preserve"> Peľáková</t>
  </si>
  <si>
    <t xml:space="preserve"> Zbojan</t>
  </si>
  <si>
    <t xml:space="preserve"> Mesároš</t>
  </si>
  <si>
    <t xml:space="preserve"> Kmec</t>
  </si>
  <si>
    <t xml:space="preserve"> Podžuban</t>
  </si>
  <si>
    <t xml:space="preserve"> Partilová</t>
  </si>
  <si>
    <t xml:space="preserve"> Godora</t>
  </si>
  <si>
    <t xml:space="preserve"> Uhrin</t>
  </si>
  <si>
    <t xml:space="preserve"> Darida</t>
  </si>
  <si>
    <t>Wycliffe Kipkorir</t>
  </si>
  <si>
    <t>Rose</t>
  </si>
  <si>
    <t>Oleksandr</t>
  </si>
  <si>
    <t>Edita</t>
  </si>
  <si>
    <t>Katka</t>
  </si>
  <si>
    <t>Ivan</t>
  </si>
  <si>
    <t>Stela</t>
  </si>
  <si>
    <t>Lenka</t>
  </si>
  <si>
    <t>Andrea</t>
  </si>
  <si>
    <t>Slávka</t>
  </si>
  <si>
    <t>Barbora</t>
  </si>
  <si>
    <t>Kristína</t>
  </si>
  <si>
    <t>Hana</t>
  </si>
  <si>
    <t>Radomir</t>
  </si>
  <si>
    <t>Bohuš</t>
  </si>
  <si>
    <t>Tomaš</t>
  </si>
  <si>
    <t>Jaro</t>
  </si>
  <si>
    <t>Anna</t>
  </si>
  <si>
    <t>Lóránt</t>
  </si>
  <si>
    <t>Michal Ing.</t>
  </si>
  <si>
    <t>Ľudovít</t>
  </si>
  <si>
    <t>Daša</t>
  </si>
  <si>
    <t>Veronika</t>
  </si>
  <si>
    <t>Alfonz</t>
  </si>
  <si>
    <t>Ŕené</t>
  </si>
  <si>
    <t>Marta</t>
  </si>
  <si>
    <t>Marka</t>
  </si>
  <si>
    <t>Daniela</t>
  </si>
  <si>
    <t>Jánoš</t>
  </si>
  <si>
    <t>Klaudia</t>
  </si>
  <si>
    <t>Magdaléna</t>
  </si>
  <si>
    <t>Stano</t>
  </si>
  <si>
    <t>Vyšná Šebastová</t>
  </si>
  <si>
    <t>BigMedia Košice</t>
  </si>
  <si>
    <t>I.D.C. Holding</t>
  </si>
  <si>
    <t>MARAS team</t>
  </si>
  <si>
    <t>Autoškola GRENDEL Košice</t>
  </si>
  <si>
    <t>MAXX team Tetom Ditom</t>
  </si>
  <si>
    <t>OcÚ Rokycany</t>
  </si>
  <si>
    <t>Blažice</t>
  </si>
  <si>
    <t>SRTG Košice</t>
  </si>
  <si>
    <t>Pro-body triatlon klub Košice</t>
  </si>
  <si>
    <t>Parchovany</t>
  </si>
  <si>
    <t>BK Furmint Košice</t>
  </si>
  <si>
    <t>Liptovský Mikuláš</t>
  </si>
  <si>
    <t>TJ Tatran SNV</t>
  </si>
  <si>
    <t>MAXX team Shadow</t>
  </si>
  <si>
    <t>SOPKA Seňa</t>
  </si>
  <si>
    <t>URBAN running team</t>
  </si>
  <si>
    <t>Urban Running Team</t>
  </si>
  <si>
    <t>UVLF Košice</t>
  </si>
  <si>
    <t>MSBT Jaklovce</t>
  </si>
  <si>
    <t>Lastomír</t>
  </si>
  <si>
    <t>AK Slávia TU Košice</t>
  </si>
  <si>
    <t>Buclovany</t>
  </si>
  <si>
    <t>Labaš &amp;amp Fresh Plus Košice</t>
  </si>
  <si>
    <t>KVL Trixen Košice</t>
  </si>
  <si>
    <t xml:space="preserve"> Košice</t>
  </si>
  <si>
    <t>Hôrka</t>
  </si>
  <si>
    <t>ŠK Podbiel</t>
  </si>
  <si>
    <t>Novačany</t>
  </si>
  <si>
    <t>Cyklocentrum.eu</t>
  </si>
  <si>
    <t>Malé Ozorovce</t>
  </si>
  <si>
    <t>Triatlon Team NEREUS ŽILINA</t>
  </si>
  <si>
    <t>TMS International Košice s.r.o.</t>
  </si>
  <si>
    <t>MBK  Veľké Kapušany</t>
  </si>
  <si>
    <t>Vojka</t>
  </si>
  <si>
    <t>Pro-body triatlon team Košice</t>
  </si>
  <si>
    <t>ŠK KOMPAS</t>
  </si>
  <si>
    <t>Bežci Veľký Krtíš</t>
  </si>
  <si>
    <t>MAJCHER-PRODUCTION s.r.o.</t>
  </si>
  <si>
    <t>BUC TEAM Košice</t>
  </si>
  <si>
    <t>Baldi Squash Club Košice</t>
  </si>
  <si>
    <t>MBK Velké Kapusany</t>
  </si>
  <si>
    <t>SLOVART</t>
  </si>
  <si>
    <t>Vyšná Myšľa</t>
  </si>
  <si>
    <t>Cassa Hills</t>
  </si>
  <si>
    <t>Košice ZŠ Trebišovská 10</t>
  </si>
  <si>
    <t>Bežecký klub Poprad - Svit</t>
  </si>
  <si>
    <t>Maras  team Spišská Nová Ves</t>
  </si>
  <si>
    <t>Bežecky klub Poprad</t>
  </si>
  <si>
    <t>Spišská Nová Ves</t>
  </si>
  <si>
    <t>Obec Čečehov</t>
  </si>
  <si>
    <t>Košice - Myslava</t>
  </si>
  <si>
    <t>Olcnava</t>
  </si>
  <si>
    <t>TJ Jastrabie</t>
  </si>
  <si>
    <t>Urban running team</t>
  </si>
  <si>
    <t>Freerunners</t>
  </si>
  <si>
    <t>Farnosť Budkovce</t>
  </si>
  <si>
    <t>FANCSAL</t>
  </si>
  <si>
    <t>ŠKB Budimir</t>
  </si>
  <si>
    <t>Forró-Fancsal</t>
  </si>
  <si>
    <t>Košice Krásna</t>
  </si>
  <si>
    <t>Obec Nižný Čaj</t>
  </si>
  <si>
    <t>Koliba Myslava</t>
  </si>
  <si>
    <t>TJ Nižná Myšľa</t>
  </si>
  <si>
    <t>Košice-Barca</t>
  </si>
  <si>
    <t>Bretejovce</t>
  </si>
  <si>
    <t>Lemešany</t>
  </si>
  <si>
    <t>Janovik</t>
  </si>
  <si>
    <t>STD / Komarany</t>
  </si>
  <si>
    <t>ŠK Velodrom Prešov</t>
  </si>
  <si>
    <t xml:space="preserve"> Adamczyk</t>
  </si>
  <si>
    <t xml:space="preserve"> Albrycht</t>
  </si>
  <si>
    <t xml:space="preserve"> Balogh</t>
  </si>
  <si>
    <t xml:space="preserve"> Čižmár</t>
  </si>
  <si>
    <t xml:space="preserve"> Dziedziak</t>
  </si>
  <si>
    <t xml:space="preserve"> Dziuba</t>
  </si>
  <si>
    <t xml:space="preserve"> Maras</t>
  </si>
  <si>
    <t xml:space="preserve"> Prajzner</t>
  </si>
  <si>
    <t xml:space="preserve"> Raschupkin</t>
  </si>
  <si>
    <t xml:space="preserve"> Starodubtsev</t>
  </si>
  <si>
    <t xml:space="preserve"> Wierdak</t>
  </si>
  <si>
    <t>Katarzyna</t>
  </si>
  <si>
    <t>Orest</t>
  </si>
  <si>
    <t>Bogdan</t>
  </si>
  <si>
    <t>Atila</t>
  </si>
  <si>
    <t>Sergiy</t>
  </si>
  <si>
    <t>Hubert</t>
  </si>
  <si>
    <t>Gorlicka Grupa Biegowa</t>
  </si>
  <si>
    <t>Krościenko Wyżne</t>
  </si>
  <si>
    <t>Jastkowice</t>
  </si>
  <si>
    <t>Run for Fun</t>
  </si>
  <si>
    <t>Mukačevo</t>
  </si>
  <si>
    <t>Korczyna</t>
  </si>
  <si>
    <t xml:space="preserve">Kalša </t>
  </si>
  <si>
    <t>TDM Krompachy</t>
  </si>
  <si>
    <t xml:space="preserve"> Holečko</t>
  </si>
  <si>
    <t>Tereza</t>
  </si>
  <si>
    <t>Nature decor Košice</t>
  </si>
  <si>
    <t>Róbert</t>
  </si>
  <si>
    <t xml:space="preserve"> Hajduček</t>
  </si>
  <si>
    <t>Pastor</t>
  </si>
  <si>
    <t>Slávia TU Košice</t>
  </si>
  <si>
    <t>Balogová</t>
  </si>
  <si>
    <t>Silvia</t>
  </si>
  <si>
    <t>Kažimír</t>
  </si>
  <si>
    <t>MCHK Ruskov</t>
  </si>
  <si>
    <t>Rácz</t>
  </si>
  <si>
    <t>Sabol</t>
  </si>
  <si>
    <t>Jakim</t>
  </si>
  <si>
    <t>Riňák</t>
  </si>
  <si>
    <t>Hodkovce</t>
  </si>
  <si>
    <t>Doležal</t>
  </si>
  <si>
    <t>Schmiedl</t>
  </si>
  <si>
    <t>pro-body triatlon team Košice</t>
  </si>
  <si>
    <t>Kecer</t>
  </si>
  <si>
    <t>Proszowski</t>
  </si>
  <si>
    <t>Piotr</t>
  </si>
  <si>
    <t>SKB Stalowa Wola</t>
  </si>
  <si>
    <t>Jarocka Reczek</t>
  </si>
  <si>
    <t>Margolrzata</t>
  </si>
  <si>
    <t>Halža</t>
  </si>
  <si>
    <t>Doc. Vološin</t>
  </si>
  <si>
    <t>Tomčo</t>
  </si>
  <si>
    <t>Suszter</t>
  </si>
  <si>
    <t>Lipták</t>
  </si>
  <si>
    <t>Sanislo</t>
  </si>
  <si>
    <t>Attila</t>
  </si>
  <si>
    <t>pro run Moldava nad Bodvou</t>
  </si>
  <si>
    <t>Brezinai</t>
  </si>
  <si>
    <t>Kička</t>
  </si>
  <si>
    <t>Puškárik</t>
  </si>
  <si>
    <t>Benjamín</t>
  </si>
  <si>
    <t>Kakaščík</t>
  </si>
  <si>
    <t>Štefanišin</t>
  </si>
  <si>
    <t>Breznica</t>
  </si>
  <si>
    <t>Slivka</t>
  </si>
  <si>
    <t>Budimír</t>
  </si>
  <si>
    <t>Šebest</t>
  </si>
  <si>
    <t>Stanislav</t>
  </si>
  <si>
    <t>Toderiška</t>
  </si>
  <si>
    <t>Kumiega</t>
  </si>
  <si>
    <t>Beata</t>
  </si>
  <si>
    <t>Krosno</t>
  </si>
  <si>
    <t>Marč</t>
  </si>
  <si>
    <t>Kačmarik</t>
  </si>
  <si>
    <t>Samuel</t>
  </si>
  <si>
    <t>Guzik</t>
  </si>
  <si>
    <t>Pavel</t>
  </si>
  <si>
    <t>Vereb</t>
  </si>
  <si>
    <t>Kuzmiak</t>
  </si>
  <si>
    <t>Urban</t>
  </si>
  <si>
    <t>Kohári</t>
  </si>
  <si>
    <t>Szabolcs</t>
  </si>
  <si>
    <t>Szikszo</t>
  </si>
  <si>
    <t>Kohút</t>
  </si>
  <si>
    <t>Malina</t>
  </si>
  <si>
    <t>Vaško</t>
  </si>
  <si>
    <t>Repčík</t>
  </si>
  <si>
    <t>Mengusovce</t>
  </si>
  <si>
    <t>Janošík</t>
  </si>
  <si>
    <t>Šmida</t>
  </si>
  <si>
    <t>Kluknava</t>
  </si>
  <si>
    <t>Hudák</t>
  </si>
  <si>
    <t>Kokšov - Bakša</t>
  </si>
  <si>
    <t>Zaremba</t>
  </si>
  <si>
    <t>Ptičie</t>
  </si>
  <si>
    <t>Varga</t>
  </si>
  <si>
    <t>Hudek</t>
  </si>
  <si>
    <t>Marija</t>
  </si>
  <si>
    <t>Lwow</t>
  </si>
  <si>
    <t>Mikula</t>
  </si>
  <si>
    <t>BK Hýľov</t>
  </si>
  <si>
    <t>Petráš</t>
  </si>
  <si>
    <t>Frivalská</t>
  </si>
  <si>
    <t>Pavlov</t>
  </si>
  <si>
    <t>Malejčík</t>
  </si>
  <si>
    <t>Jenkovce</t>
  </si>
  <si>
    <t>Hortelano</t>
  </si>
  <si>
    <t>Jerome</t>
  </si>
  <si>
    <t>FRA</t>
  </si>
  <si>
    <t>9:99:99</t>
  </si>
  <si>
    <t>Babiak</t>
  </si>
  <si>
    <t>Jendrichovská</t>
  </si>
  <si>
    <t>Pleša</t>
  </si>
  <si>
    <t>absolútne poradie</t>
  </si>
  <si>
    <t>Biwot</t>
  </si>
  <si>
    <t>Matvijcuk</t>
  </si>
  <si>
    <t>Raschupkin</t>
  </si>
  <si>
    <t>Wierdak</t>
  </si>
  <si>
    <t>Starodubtsev</t>
  </si>
  <si>
    <t>Dziuba</t>
  </si>
  <si>
    <t>Tomeček</t>
  </si>
  <si>
    <t>Mockovčiak</t>
  </si>
  <si>
    <t>Kamas</t>
  </si>
  <si>
    <t>Pulík</t>
  </si>
  <si>
    <t>Henček</t>
  </si>
  <si>
    <t>Kolarčík</t>
  </si>
  <si>
    <t>Šelleng</t>
  </si>
  <si>
    <t>Ivaňák</t>
  </si>
  <si>
    <t>Albrycht</t>
  </si>
  <si>
    <t>Bogár</t>
  </si>
  <si>
    <t>Jendželovsky</t>
  </si>
  <si>
    <t>Čižmár</t>
  </si>
  <si>
    <t>Kušnirik</t>
  </si>
  <si>
    <t>Mlynárčik</t>
  </si>
  <si>
    <t>Redaj</t>
  </si>
  <si>
    <t>Malý</t>
  </si>
  <si>
    <t>Prajzner</t>
  </si>
  <si>
    <t>Vojtek</t>
  </si>
  <si>
    <t>Jurašek</t>
  </si>
  <si>
    <t>Safko</t>
  </si>
  <si>
    <t>Puchír</t>
  </si>
  <si>
    <t>Cherop</t>
  </si>
  <si>
    <t>Szabó</t>
  </si>
  <si>
    <t>Straka</t>
  </si>
  <si>
    <t>Makovický</t>
  </si>
  <si>
    <t>Bujdoš</t>
  </si>
  <si>
    <t>Dubovský</t>
  </si>
  <si>
    <t>Maťašovský</t>
  </si>
  <si>
    <t>Vrábeľ</t>
  </si>
  <si>
    <t>Šperling</t>
  </si>
  <si>
    <t>Kamenský</t>
  </si>
  <si>
    <t>Kmec</t>
  </si>
  <si>
    <t>Gedeon</t>
  </si>
  <si>
    <t>Klema</t>
  </si>
  <si>
    <t>Tomčík</t>
  </si>
  <si>
    <t>Pasztor</t>
  </si>
  <si>
    <t>Tužinčin</t>
  </si>
  <si>
    <t>Hrinda</t>
  </si>
  <si>
    <t>Bukovič</t>
  </si>
  <si>
    <t>Pudelský</t>
  </si>
  <si>
    <t>Bernát</t>
  </si>
  <si>
    <t>Vilk</t>
  </si>
  <si>
    <t>Juro</t>
  </si>
  <si>
    <t>Pastucha</t>
  </si>
  <si>
    <t>Kováč</t>
  </si>
  <si>
    <t>Čarnoký</t>
  </si>
  <si>
    <t>Majcher</t>
  </si>
  <si>
    <t>Janovič</t>
  </si>
  <si>
    <t>Kovaľ</t>
  </si>
  <si>
    <t>Krištanová</t>
  </si>
  <si>
    <t>Lengyel</t>
  </si>
  <si>
    <t>Lukčo</t>
  </si>
  <si>
    <t>Fazekáš</t>
  </si>
  <si>
    <t>Sikorai</t>
  </si>
  <si>
    <t>Sedlák</t>
  </si>
  <si>
    <t>Farkašová</t>
  </si>
  <si>
    <t>Halász</t>
  </si>
  <si>
    <t>Kmeť</t>
  </si>
  <si>
    <t>Ondrijová</t>
  </si>
  <si>
    <t>Balogh</t>
  </si>
  <si>
    <t>Linkeschová</t>
  </si>
  <si>
    <t>Tóth</t>
  </si>
  <si>
    <t>Novák</t>
  </si>
  <si>
    <t>Tisza</t>
  </si>
  <si>
    <t>Pado</t>
  </si>
  <si>
    <t>Vargaeštok</t>
  </si>
  <si>
    <t>Petro</t>
  </si>
  <si>
    <t>Bodajla</t>
  </si>
  <si>
    <t>Bodnár</t>
  </si>
  <si>
    <t>Švagrovský</t>
  </si>
  <si>
    <t>Vacula</t>
  </si>
  <si>
    <t>Pačuta</t>
  </si>
  <si>
    <t>Macko</t>
  </si>
  <si>
    <t>Garčár</t>
  </si>
  <si>
    <t>Üveges</t>
  </si>
  <si>
    <t>Múdry</t>
  </si>
  <si>
    <t>Chovanec</t>
  </si>
  <si>
    <t>Goliaš</t>
  </si>
  <si>
    <t>Zbojan</t>
  </si>
  <si>
    <t>Klus</t>
  </si>
  <si>
    <t>Papp</t>
  </si>
  <si>
    <t>Kozák</t>
  </si>
  <si>
    <t>Akuratný</t>
  </si>
  <si>
    <t>Kyseľ</t>
  </si>
  <si>
    <t>Šimko</t>
  </si>
  <si>
    <t>Orlovský</t>
  </si>
  <si>
    <t>Němcová</t>
  </si>
  <si>
    <t>Horváth</t>
  </si>
  <si>
    <t>Mihok</t>
  </si>
  <si>
    <t>Šoltés</t>
  </si>
  <si>
    <t>Kulík</t>
  </si>
  <si>
    <t>Hegedüš</t>
  </si>
  <si>
    <t>Holečko</t>
  </si>
  <si>
    <t>Lukáč</t>
  </si>
  <si>
    <t>Ďurčanský</t>
  </si>
  <si>
    <t>Pracko</t>
  </si>
  <si>
    <t>Baláž</t>
  </si>
  <si>
    <t>Kačala</t>
  </si>
  <si>
    <t>Sulina</t>
  </si>
  <si>
    <t>Andrejko</t>
  </si>
  <si>
    <t>Brajer</t>
  </si>
  <si>
    <t>Božová</t>
  </si>
  <si>
    <t>Šolc</t>
  </si>
  <si>
    <t>Pachota</t>
  </si>
  <si>
    <t>Szakács</t>
  </si>
  <si>
    <t>Laporčák</t>
  </si>
  <si>
    <t>Matusák</t>
  </si>
  <si>
    <t>Godora</t>
  </si>
  <si>
    <t>Katunský</t>
  </si>
  <si>
    <t>Obušek</t>
  </si>
  <si>
    <t>Himič</t>
  </si>
  <si>
    <t>Tiszová</t>
  </si>
  <si>
    <t>Biacovský</t>
  </si>
  <si>
    <t>Kuruc</t>
  </si>
  <si>
    <t>Vargová</t>
  </si>
  <si>
    <t>Miga</t>
  </si>
  <si>
    <t>Juraško</t>
  </si>
  <si>
    <t>Semanová</t>
  </si>
  <si>
    <t>Bačík</t>
  </si>
  <si>
    <t>Takáč</t>
  </si>
  <si>
    <t>Paulus</t>
  </si>
  <si>
    <t>Dziedziak</t>
  </si>
  <si>
    <t>Adamczyk</t>
  </si>
  <si>
    <t>Brziak</t>
  </si>
  <si>
    <t>Koniarová</t>
  </si>
  <si>
    <t>Gombita</t>
  </si>
  <si>
    <t>JarockaReczek</t>
  </si>
  <si>
    <t>Paľovčík</t>
  </si>
  <si>
    <t>Demeter</t>
  </si>
  <si>
    <t>Čarný</t>
  </si>
  <si>
    <t>Hegeduš</t>
  </si>
  <si>
    <t>Grega</t>
  </si>
  <si>
    <t>Hredzak</t>
  </si>
  <si>
    <t>Stanek</t>
  </si>
  <si>
    <t>Kozárik</t>
  </si>
  <si>
    <t>Giňovská</t>
  </si>
  <si>
    <t>Královská</t>
  </si>
  <si>
    <t>Kantorák</t>
  </si>
  <si>
    <t>Čalfová</t>
  </si>
  <si>
    <t>Mlynarčik</t>
  </si>
  <si>
    <t>Mockovčiaková</t>
  </si>
  <si>
    <t>Fic</t>
  </si>
  <si>
    <t>Šefara</t>
  </si>
  <si>
    <t>Rajduga</t>
  </si>
  <si>
    <t>Demočko</t>
  </si>
  <si>
    <t>Kolibárová</t>
  </si>
  <si>
    <t>Ludvik</t>
  </si>
  <si>
    <t>Haburová</t>
  </si>
  <si>
    <t>Hamadej</t>
  </si>
  <si>
    <t>Gabri</t>
  </si>
  <si>
    <t>Tudevdorj</t>
  </si>
  <si>
    <t>Peľáková</t>
  </si>
  <si>
    <t>Lörinc</t>
  </si>
  <si>
    <t>Zábojová</t>
  </si>
  <si>
    <t>Mlynárčiková</t>
  </si>
  <si>
    <t>Žugec</t>
  </si>
  <si>
    <t>Fábry</t>
  </si>
  <si>
    <t>Pástor</t>
  </si>
  <si>
    <t>Obšitoš</t>
  </si>
  <si>
    <t>Maras</t>
  </si>
  <si>
    <t>Bányaiová</t>
  </si>
  <si>
    <t>Podžuban</t>
  </si>
  <si>
    <t>Štofková</t>
  </si>
  <si>
    <t>Vronč</t>
  </si>
  <si>
    <t>Majerník</t>
  </si>
  <si>
    <t>Malachovská</t>
  </si>
  <si>
    <t>Zlacký</t>
  </si>
  <si>
    <t>Rakacká</t>
  </si>
  <si>
    <t>Hajduček</t>
  </si>
  <si>
    <t>Erdélyiová</t>
  </si>
  <si>
    <t>Danko</t>
  </si>
  <si>
    <t>Habura</t>
  </si>
  <si>
    <t>Jaroš</t>
  </si>
  <si>
    <t>Kartušková</t>
  </si>
  <si>
    <t>Adamčík</t>
  </si>
  <si>
    <t>Mesároš</t>
  </si>
  <si>
    <t>Balog</t>
  </si>
  <si>
    <t>Vrbiaková</t>
  </si>
  <si>
    <t>Darida</t>
  </si>
  <si>
    <t>Farkaš</t>
  </si>
  <si>
    <t>Remiaš</t>
  </si>
  <si>
    <t>Zelenák</t>
  </si>
  <si>
    <t>Živčáková</t>
  </si>
  <si>
    <t>Uličný</t>
  </si>
  <si>
    <t>Vašková</t>
  </si>
  <si>
    <t>Dulebová</t>
  </si>
  <si>
    <t>Pribičko</t>
  </si>
  <si>
    <t>Kiš</t>
  </si>
  <si>
    <t>BenPeretz</t>
  </si>
  <si>
    <t>Hricová</t>
  </si>
  <si>
    <t>Menyhert</t>
  </si>
  <si>
    <t>Rosiar</t>
  </si>
  <si>
    <t>Oprendek</t>
  </si>
  <si>
    <t>Fogarášová</t>
  </si>
  <si>
    <t>Budai</t>
  </si>
  <si>
    <t>Petrová</t>
  </si>
  <si>
    <t>Sýkora</t>
  </si>
  <si>
    <t>Fecík</t>
  </si>
  <si>
    <t>Dulava</t>
  </si>
  <si>
    <t>Dulavová</t>
  </si>
  <si>
    <t>Grendel</t>
  </si>
  <si>
    <t>Uhrin</t>
  </si>
  <si>
    <t>Harčár</t>
  </si>
  <si>
    <t>Huszár</t>
  </si>
  <si>
    <t>Partilová</t>
  </si>
  <si>
    <t>ErdelyiKolarská</t>
  </si>
  <si>
    <t>Szabová</t>
  </si>
  <si>
    <t>Leňo</t>
  </si>
  <si>
    <t>Šebejová</t>
  </si>
  <si>
    <t>Dioszegiová</t>
  </si>
  <si>
    <t>Hajik</t>
  </si>
  <si>
    <t>Grošaft</t>
  </si>
  <si>
    <t>Hajduk</t>
  </si>
  <si>
    <t>Kurucová</t>
  </si>
  <si>
    <t>Salončuk</t>
  </si>
  <si>
    <t>Kassay</t>
  </si>
  <si>
    <t>Doc.Vološin</t>
  </si>
  <si>
    <t>Šándor</t>
  </si>
  <si>
    <t>Zubal</t>
  </si>
  <si>
    <t>juniorky</t>
  </si>
  <si>
    <t>juniori</t>
  </si>
  <si>
    <t>muži 40-49 rokov</t>
  </si>
  <si>
    <t>muži 50-59 rokov</t>
  </si>
  <si>
    <t>muži 60-59 rokov</t>
  </si>
  <si>
    <t>muži nad 70 rokov</t>
  </si>
  <si>
    <t>ženy do 39 rokov</t>
  </si>
  <si>
    <t>ženy 40-49 rokov</t>
  </si>
  <si>
    <t>ženy nad 50 rokov</t>
  </si>
  <si>
    <t>...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</si>
</sst>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12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30"/>
      <name val="Arial Narrow"/>
      <family val="2"/>
    </font>
    <font>
      <b/>
      <sz val="9"/>
      <color indexed="30"/>
      <name val="Arial Narrow"/>
      <family val="2"/>
    </font>
    <font>
      <b/>
      <sz val="8"/>
      <color indexed="30"/>
      <name val="Arial Narrow"/>
      <family val="2"/>
    </font>
    <font>
      <b/>
      <sz val="10"/>
      <color indexed="17"/>
      <name val="Arial Narrow"/>
      <family val="2"/>
    </font>
    <font>
      <b/>
      <sz val="9"/>
      <color indexed="17"/>
      <name val="Arial Narrow"/>
      <family val="2"/>
    </font>
    <font>
      <b/>
      <sz val="8"/>
      <color indexed="17"/>
      <name val="Arial Narrow"/>
      <family val="2"/>
    </font>
    <font>
      <sz val="10"/>
      <color indexed="17"/>
      <name val="Arial Narrow"/>
      <family val="2"/>
    </font>
    <font>
      <sz val="9"/>
      <color indexed="17"/>
      <name val="Arial"/>
      <family val="2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sz val="12"/>
      <color indexed="17"/>
      <name val="Arial Narrow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4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30"/>
      <name val="Arial Narrow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8"/>
      <color indexed="30"/>
      <name val="Arial Narrow"/>
      <family val="2"/>
    </font>
    <font>
      <sz val="8"/>
      <color indexed="30"/>
      <name val="Arial"/>
      <family val="2"/>
    </font>
    <font>
      <sz val="12"/>
      <color indexed="30"/>
      <name val="Arial Narrow"/>
      <family val="2"/>
    </font>
    <font>
      <sz val="9"/>
      <color indexed="30"/>
      <name val="Arial Narrow"/>
      <family val="2"/>
    </font>
    <font>
      <sz val="10"/>
      <color indexed="30"/>
      <name val="Calibri"/>
      <family val="2"/>
    </font>
    <font>
      <sz val="8"/>
      <color indexed="30"/>
      <name val="Calibri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0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8"/>
      <color rgb="FF00B050"/>
      <name val="Arial Narrow"/>
      <family val="2"/>
    </font>
    <font>
      <sz val="10"/>
      <color rgb="FF00B050"/>
      <name val="Arial Narrow"/>
      <family val="2"/>
    </font>
    <font>
      <sz val="9"/>
      <color rgb="FF00B050"/>
      <name val="Arial"/>
      <family val="2"/>
    </font>
    <font>
      <sz val="8"/>
      <color rgb="FF00B050"/>
      <name val="Arial Narrow"/>
      <family val="2"/>
    </font>
    <font>
      <sz val="8"/>
      <color rgb="FF00B050"/>
      <name val="Arial"/>
      <family val="2"/>
    </font>
    <font>
      <sz val="12"/>
      <color rgb="FF00B050"/>
      <name val="Arial Narrow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4"/>
      <color rgb="FFFF0000"/>
      <name val="Arial Narrow"/>
      <family val="2"/>
    </font>
    <font>
      <sz val="9"/>
      <color rgb="FFFF0000"/>
      <name val="Arial Narrow"/>
      <family val="2"/>
    </font>
    <font>
      <sz val="10"/>
      <color rgb="FF0070C0"/>
      <name val="Arial Narrow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8"/>
      <color rgb="FF0070C0"/>
      <name val="Arial Narrow"/>
      <family val="2"/>
    </font>
    <font>
      <sz val="8"/>
      <color rgb="FF0070C0"/>
      <name val="Arial"/>
      <family val="2"/>
    </font>
    <font>
      <sz val="12"/>
      <color rgb="FF0070C0"/>
      <name val="Arial Narrow"/>
      <family val="2"/>
    </font>
    <font>
      <sz val="9"/>
      <color rgb="FF0070C0"/>
      <name val="Arial Narrow"/>
      <family val="2"/>
    </font>
    <font>
      <sz val="10"/>
      <color rgb="FF0070C0"/>
      <name val="Calibri"/>
      <family val="2"/>
    </font>
    <font>
      <sz val="8"/>
      <color rgb="FF0070C0"/>
      <name val="Calibri"/>
      <family val="2"/>
    </font>
    <font>
      <sz val="8"/>
      <color theme="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88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21" fontId="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21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91" fillId="0" borderId="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1" fontId="14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left"/>
    </xf>
    <xf numFmtId="0" fontId="93" fillId="0" borderId="10" xfId="0" applyFont="1" applyBorder="1" applyAlignment="1">
      <alignment/>
    </xf>
    <xf numFmtId="0" fontId="94" fillId="0" borderId="10" xfId="0" applyFont="1" applyBorder="1" applyAlignment="1">
      <alignment horizontal="center"/>
    </xf>
    <xf numFmtId="0" fontId="93" fillId="0" borderId="10" xfId="0" applyFont="1" applyFill="1" applyBorder="1" applyAlignment="1">
      <alignment horizontal="center"/>
    </xf>
    <xf numFmtId="21" fontId="93" fillId="0" borderId="10" xfId="0" applyNumberFormat="1" applyFont="1" applyBorder="1" applyAlignment="1">
      <alignment horizontal="center"/>
    </xf>
    <xf numFmtId="0" fontId="92" fillId="0" borderId="0" xfId="0" applyFont="1" applyBorder="1" applyAlignment="1">
      <alignment/>
    </xf>
    <xf numFmtId="0" fontId="92" fillId="0" borderId="0" xfId="0" applyFont="1" applyFill="1" applyBorder="1" applyAlignment="1">
      <alignment/>
    </xf>
    <xf numFmtId="0" fontId="95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0" fontId="96" fillId="0" borderId="10" xfId="0" applyFont="1" applyBorder="1" applyAlignment="1">
      <alignment/>
    </xf>
    <xf numFmtId="0" fontId="97" fillId="0" borderId="10" xfId="0" applyFont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21" fontId="96" fillId="0" borderId="10" xfId="0" applyNumberFormat="1" applyFont="1" applyBorder="1" applyAlignment="1">
      <alignment horizontal="center"/>
    </xf>
    <xf numFmtId="0" fontId="95" fillId="0" borderId="0" xfId="0" applyFont="1" applyBorder="1" applyAlignment="1">
      <alignment/>
    </xf>
    <xf numFmtId="1" fontId="97" fillId="0" borderId="10" xfId="0" applyNumberFormat="1" applyFont="1" applyFill="1" applyBorder="1" applyAlignment="1">
      <alignment horizontal="center"/>
    </xf>
    <xf numFmtId="0" fontId="96" fillId="0" borderId="10" xfId="0" applyFont="1" applyFill="1" applyBorder="1" applyAlignment="1">
      <alignment/>
    </xf>
    <xf numFmtId="0" fontId="98" fillId="0" borderId="10" xfId="0" applyFont="1" applyBorder="1" applyAlignment="1">
      <alignment horizontal="center"/>
    </xf>
    <xf numFmtId="0" fontId="99" fillId="0" borderId="10" xfId="0" applyFont="1" applyBorder="1" applyAlignment="1">
      <alignment horizontal="center"/>
    </xf>
    <xf numFmtId="0" fontId="98" fillId="0" borderId="10" xfId="0" applyFont="1" applyBorder="1" applyAlignment="1">
      <alignment horizontal="left"/>
    </xf>
    <xf numFmtId="0" fontId="99" fillId="0" borderId="10" xfId="0" applyFont="1" applyBorder="1" applyAlignment="1">
      <alignment/>
    </xf>
    <xf numFmtId="0" fontId="100" fillId="0" borderId="10" xfId="0" applyFont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21" fontId="99" fillId="0" borderId="10" xfId="0" applyNumberFormat="1" applyFont="1" applyBorder="1" applyAlignment="1">
      <alignment horizontal="center"/>
    </xf>
    <xf numFmtId="0" fontId="98" fillId="0" borderId="0" xfId="0" applyFont="1" applyBorder="1" applyAlignment="1">
      <alignment/>
    </xf>
    <xf numFmtId="0" fontId="99" fillId="33" borderId="10" xfId="0" applyFont="1" applyFill="1" applyBorder="1" applyAlignment="1">
      <alignment horizontal="center"/>
    </xf>
    <xf numFmtId="0" fontId="101" fillId="0" borderId="10" xfId="0" applyFont="1" applyBorder="1" applyAlignment="1">
      <alignment horizontal="center"/>
    </xf>
    <xf numFmtId="0" fontId="102" fillId="0" borderId="10" xfId="0" applyFont="1" applyBorder="1" applyAlignment="1">
      <alignment horizontal="left"/>
    </xf>
    <xf numFmtId="0" fontId="103" fillId="0" borderId="10" xfId="0" applyFont="1" applyBorder="1" applyAlignment="1">
      <alignment/>
    </xf>
    <xf numFmtId="0" fontId="103" fillId="0" borderId="10" xfId="0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>
      <alignment/>
    </xf>
    <xf numFmtId="0" fontId="101" fillId="0" borderId="10" xfId="0" applyFont="1" applyFill="1" applyBorder="1" applyAlignment="1">
      <alignment horizontal="center"/>
    </xf>
    <xf numFmtId="0" fontId="103" fillId="0" borderId="10" xfId="0" applyFont="1" applyFill="1" applyBorder="1" applyAlignment="1">
      <alignment horizontal="center"/>
    </xf>
    <xf numFmtId="21" fontId="101" fillId="0" borderId="10" xfId="0" applyNumberFormat="1" applyFont="1" applyBorder="1" applyAlignment="1">
      <alignment horizontal="center"/>
    </xf>
    <xf numFmtId="0" fontId="105" fillId="0" borderId="0" xfId="0" applyFont="1" applyBorder="1" applyAlignment="1">
      <alignment/>
    </xf>
    <xf numFmtId="0" fontId="101" fillId="33" borderId="10" xfId="0" applyFont="1" applyFill="1" applyBorder="1" applyAlignment="1">
      <alignment horizontal="center"/>
    </xf>
    <xf numFmtId="0" fontId="106" fillId="0" borderId="1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7" fillId="0" borderId="10" xfId="0" applyFont="1" applyBorder="1" applyAlignment="1">
      <alignment horizontal="center"/>
    </xf>
    <xf numFmtId="0" fontId="108" fillId="0" borderId="10" xfId="0" applyFont="1" applyBorder="1" applyAlignment="1">
      <alignment horizontal="left"/>
    </xf>
    <xf numFmtId="0" fontId="109" fillId="0" borderId="10" xfId="0" applyFont="1" applyBorder="1" applyAlignment="1">
      <alignment horizontal="center"/>
    </xf>
    <xf numFmtId="0" fontId="109" fillId="0" borderId="10" xfId="0" applyFont="1" applyBorder="1" applyAlignment="1">
      <alignment/>
    </xf>
    <xf numFmtId="21" fontId="91" fillId="0" borderId="10" xfId="0" applyNumberFormat="1" applyFont="1" applyBorder="1" applyAlignment="1">
      <alignment horizontal="center"/>
    </xf>
    <xf numFmtId="0" fontId="110" fillId="0" borderId="0" xfId="0" applyFont="1" applyBorder="1" applyAlignment="1">
      <alignment/>
    </xf>
    <xf numFmtId="0" fontId="111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12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/>
    </xf>
    <xf numFmtId="0" fontId="114" fillId="0" borderId="10" xfId="0" applyFont="1" applyBorder="1" applyAlignment="1">
      <alignment horizontal="left"/>
    </xf>
    <xf numFmtId="0" fontId="115" fillId="0" borderId="10" xfId="0" applyFont="1" applyBorder="1" applyAlignment="1">
      <alignment/>
    </xf>
    <xf numFmtId="0" fontId="115" fillId="0" borderId="10" xfId="0" applyFont="1" applyBorder="1" applyAlignment="1">
      <alignment horizontal="center"/>
    </xf>
    <xf numFmtId="0" fontId="116" fillId="0" borderId="10" xfId="0" applyFont="1" applyBorder="1" applyAlignment="1">
      <alignment horizontal="center"/>
    </xf>
    <xf numFmtId="0" fontId="116" fillId="0" borderId="10" xfId="0" applyFont="1" applyBorder="1" applyAlignment="1">
      <alignment/>
    </xf>
    <xf numFmtId="0" fontId="112" fillId="0" borderId="10" xfId="0" applyFont="1" applyFill="1" applyBorder="1" applyAlignment="1">
      <alignment horizontal="center"/>
    </xf>
    <xf numFmtId="0" fontId="115" fillId="0" borderId="10" xfId="0" applyFont="1" applyFill="1" applyBorder="1" applyAlignment="1">
      <alignment horizontal="center"/>
    </xf>
    <xf numFmtId="21" fontId="112" fillId="0" borderId="10" xfId="0" applyNumberFormat="1" applyFont="1" applyBorder="1" applyAlignment="1">
      <alignment horizontal="center"/>
    </xf>
    <xf numFmtId="0" fontId="117" fillId="0" borderId="0" xfId="0" applyFont="1" applyBorder="1" applyAlignment="1">
      <alignment/>
    </xf>
    <xf numFmtId="0" fontId="118" fillId="0" borderId="10" xfId="0" applyFont="1" applyBorder="1" applyAlignment="1">
      <alignment horizontal="left"/>
    </xf>
    <xf numFmtId="1" fontId="115" fillId="0" borderId="10" xfId="0" applyNumberFormat="1" applyFont="1" applyFill="1" applyBorder="1" applyAlignment="1">
      <alignment horizontal="center"/>
    </xf>
    <xf numFmtId="0" fontId="115" fillId="0" borderId="10" xfId="0" applyFont="1" applyFill="1" applyBorder="1" applyAlignment="1">
      <alignment/>
    </xf>
    <xf numFmtId="0" fontId="119" fillId="0" borderId="10" xfId="0" applyFont="1" applyBorder="1" applyAlignment="1">
      <alignment horizontal="center"/>
    </xf>
    <xf numFmtId="0" fontId="120" fillId="0" borderId="10" xfId="0" applyFont="1" applyBorder="1" applyAlignment="1">
      <alignment horizontal="center"/>
    </xf>
    <xf numFmtId="0" fontId="120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1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.140625" style="6" customWidth="1"/>
    <col min="2" max="2" width="4.421875" style="10" customWidth="1"/>
    <col min="3" max="3" width="13.8515625" style="24" customWidth="1"/>
    <col min="4" max="4" width="11.140625" style="7" customWidth="1"/>
    <col min="5" max="5" width="5.421875" style="14" customWidth="1"/>
    <col min="6" max="6" width="4.00390625" style="13" customWidth="1"/>
    <col min="7" max="7" width="5.28125" style="26" customWidth="1"/>
    <col min="8" max="8" width="17.7109375" style="61" customWidth="1"/>
    <col min="9" max="9" width="4.421875" style="62" customWidth="1"/>
    <col min="10" max="10" width="5.00390625" style="62" customWidth="1"/>
    <col min="11" max="11" width="9.57421875" style="10" customWidth="1"/>
    <col min="12" max="16384" width="9.140625" style="11" customWidth="1"/>
  </cols>
  <sheetData>
    <row r="1" spans="6:7" ht="1.5" customHeight="1">
      <c r="F1" s="152" t="s">
        <v>821</v>
      </c>
      <c r="G1" s="26">
        <v>2017</v>
      </c>
    </row>
    <row r="2" ht="13.5">
      <c r="A2" s="24"/>
    </row>
    <row r="3" spans="1:11" s="59" customFormat="1" ht="18">
      <c r="A3" s="144" t="s">
        <v>152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0" ht="17.25" customHeight="1">
      <c r="A4" s="145" t="s">
        <v>134</v>
      </c>
      <c r="B4" s="145"/>
      <c r="D4" s="10"/>
      <c r="F4" s="14"/>
      <c r="G4" s="14"/>
      <c r="H4" s="10"/>
      <c r="I4" s="10"/>
      <c r="J4" s="10"/>
    </row>
    <row r="5" spans="1:11" s="58" customFormat="1" ht="27">
      <c r="A5" s="41" t="s">
        <v>145</v>
      </c>
      <c r="B5" s="70" t="s">
        <v>135</v>
      </c>
      <c r="C5" s="71" t="s">
        <v>137</v>
      </c>
      <c r="D5" s="72" t="s">
        <v>0</v>
      </c>
      <c r="E5" s="60" t="s">
        <v>146</v>
      </c>
      <c r="F5" s="60" t="s">
        <v>5</v>
      </c>
      <c r="G5" s="73" t="s">
        <v>136</v>
      </c>
      <c r="H5" s="74" t="s">
        <v>1</v>
      </c>
      <c r="I5" s="75" t="s">
        <v>132</v>
      </c>
      <c r="J5" s="57" t="s">
        <v>133</v>
      </c>
      <c r="K5" s="76" t="s">
        <v>2</v>
      </c>
    </row>
    <row r="6" spans="1:11" s="84" customFormat="1" ht="13.5">
      <c r="A6" s="77">
        <v>1</v>
      </c>
      <c r="B6" s="78">
        <v>1</v>
      </c>
      <c r="C6" s="79" t="s">
        <v>587</v>
      </c>
      <c r="D6" s="80" t="s">
        <v>370</v>
      </c>
      <c r="E6" s="81" t="s">
        <v>147</v>
      </c>
      <c r="F6" s="81" t="s">
        <v>3</v>
      </c>
      <c r="G6" s="81">
        <v>1988</v>
      </c>
      <c r="H6" s="80" t="s">
        <v>128</v>
      </c>
      <c r="I6" s="82" t="str">
        <f aca="true" t="shared" si="0" ref="I6:I69">IF($F6="m",IF($G$1-$G6&gt;19,IF($G$1-$G6&lt;40,"A",IF($G$1-$G6&gt;49,IF($G$1-$G6&gt;59,IF($G$1-$G6&gt;69,"E","D"),"C"),"B")),"JM"),IF($G$1-$G6&gt;19,IF($G$1-$G6&lt;40,"F",IF($G$1-$G6&lt;50,"G","H")),"JŽ"))</f>
        <v>A</v>
      </c>
      <c r="J6" s="82">
        <f>COUNTIF(I$6:I6,I6)</f>
        <v>1</v>
      </c>
      <c r="K6" s="83">
        <v>0.032685185185185185</v>
      </c>
    </row>
    <row r="7" spans="1:11" s="93" customFormat="1" ht="13.5">
      <c r="A7" s="86">
        <v>2</v>
      </c>
      <c r="B7" s="87">
        <v>4</v>
      </c>
      <c r="C7" s="88" t="s">
        <v>588</v>
      </c>
      <c r="D7" s="89" t="s">
        <v>372</v>
      </c>
      <c r="E7" s="90" t="s">
        <v>151</v>
      </c>
      <c r="F7" s="90" t="s">
        <v>3</v>
      </c>
      <c r="G7" s="90">
        <v>1984</v>
      </c>
      <c r="H7" s="89" t="s">
        <v>87</v>
      </c>
      <c r="I7" s="91" t="str">
        <f t="shared" si="0"/>
        <v>A</v>
      </c>
      <c r="J7" s="91">
        <f>COUNTIF(I$6:I7,I7)</f>
        <v>2</v>
      </c>
      <c r="K7" s="92">
        <v>0.03481481481481481</v>
      </c>
    </row>
    <row r="8" spans="1:11" s="103" customFormat="1" ht="13.5">
      <c r="A8" s="96">
        <v>3</v>
      </c>
      <c r="B8" s="97">
        <v>253</v>
      </c>
      <c r="C8" s="98" t="s">
        <v>589</v>
      </c>
      <c r="D8" s="99" t="s">
        <v>487</v>
      </c>
      <c r="E8" s="100" t="s">
        <v>151</v>
      </c>
      <c r="F8" s="100" t="s">
        <v>3</v>
      </c>
      <c r="G8" s="100">
        <v>1990</v>
      </c>
      <c r="H8" s="99" t="s">
        <v>493</v>
      </c>
      <c r="I8" s="101" t="str">
        <f t="shared" si="0"/>
        <v>A</v>
      </c>
      <c r="J8" s="101">
        <f>COUNTIF(I$6:I8,I8)</f>
        <v>3</v>
      </c>
      <c r="K8" s="102">
        <v>0.03665509259259259</v>
      </c>
    </row>
    <row r="9" spans="1:11" s="84" customFormat="1" ht="13.5">
      <c r="A9" s="77">
        <v>4</v>
      </c>
      <c r="B9" s="78">
        <v>290</v>
      </c>
      <c r="C9" s="79" t="s">
        <v>590</v>
      </c>
      <c r="D9" s="80" t="s">
        <v>488</v>
      </c>
      <c r="E9" s="81" t="s">
        <v>149</v>
      </c>
      <c r="F9" s="81" t="s">
        <v>3</v>
      </c>
      <c r="G9" s="81">
        <v>1976</v>
      </c>
      <c r="H9" s="80" t="s">
        <v>494</v>
      </c>
      <c r="I9" s="82" t="str">
        <f t="shared" si="0"/>
        <v>B</v>
      </c>
      <c r="J9" s="82">
        <f>COUNTIF(I$6:I9,I9)</f>
        <v>1</v>
      </c>
      <c r="K9" s="83">
        <v>0.03667824074074074</v>
      </c>
    </row>
    <row r="10" spans="1:11" s="93" customFormat="1" ht="13.5">
      <c r="A10" s="86">
        <v>5</v>
      </c>
      <c r="B10" s="87">
        <v>252</v>
      </c>
      <c r="C10" s="88" t="s">
        <v>502</v>
      </c>
      <c r="D10" s="89" t="s">
        <v>27</v>
      </c>
      <c r="E10" s="90" t="s">
        <v>148</v>
      </c>
      <c r="F10" s="90" t="s">
        <v>3</v>
      </c>
      <c r="G10" s="94">
        <v>1974</v>
      </c>
      <c r="H10" s="95" t="s">
        <v>503</v>
      </c>
      <c r="I10" s="91" t="str">
        <f t="shared" si="0"/>
        <v>B</v>
      </c>
      <c r="J10" s="91">
        <f>COUNTIF(I$6:I10,I10)</f>
        <v>2</v>
      </c>
      <c r="K10" s="92">
        <v>0.036875</v>
      </c>
    </row>
    <row r="11" spans="1:11" s="103" customFormat="1" ht="13.5">
      <c r="A11" s="96">
        <v>6</v>
      </c>
      <c r="B11" s="104">
        <v>8</v>
      </c>
      <c r="C11" s="98" t="s">
        <v>591</v>
      </c>
      <c r="D11" s="99" t="s">
        <v>18</v>
      </c>
      <c r="E11" s="100" t="s">
        <v>151</v>
      </c>
      <c r="F11" s="100" t="s">
        <v>3</v>
      </c>
      <c r="G11" s="100">
        <v>1970</v>
      </c>
      <c r="H11" s="99" t="s">
        <v>87</v>
      </c>
      <c r="I11" s="101" t="str">
        <f t="shared" si="0"/>
        <v>B</v>
      </c>
      <c r="J11" s="101">
        <f>COUNTIF(I$6:I11,I11)</f>
        <v>3</v>
      </c>
      <c r="K11" s="102">
        <v>0.03753472222222222</v>
      </c>
    </row>
    <row r="12" spans="1:11" ht="13.5">
      <c r="A12" s="3">
        <v>7</v>
      </c>
      <c r="B12" s="4">
        <v>267</v>
      </c>
      <c r="C12" s="25" t="s">
        <v>592</v>
      </c>
      <c r="D12" s="63" t="s">
        <v>485</v>
      </c>
      <c r="E12" s="31" t="s">
        <v>149</v>
      </c>
      <c r="F12" s="30" t="s">
        <v>3</v>
      </c>
      <c r="G12" s="30">
        <v>1974</v>
      </c>
      <c r="H12" s="63" t="s">
        <v>491</v>
      </c>
      <c r="I12" s="65" t="str">
        <f t="shared" si="0"/>
        <v>B</v>
      </c>
      <c r="J12" s="65">
        <f>COUNTIF(I$6:I12,I12)</f>
        <v>4</v>
      </c>
      <c r="K12" s="66">
        <v>0.03782407407407407</v>
      </c>
    </row>
    <row r="13" spans="1:11" ht="13.5">
      <c r="A13" s="3">
        <v>8</v>
      </c>
      <c r="B13" s="4">
        <v>255</v>
      </c>
      <c r="C13" s="25" t="s">
        <v>583</v>
      </c>
      <c r="D13" s="63" t="s">
        <v>484</v>
      </c>
      <c r="E13" s="30" t="s">
        <v>151</v>
      </c>
      <c r="F13" s="30" t="s">
        <v>3</v>
      </c>
      <c r="G13" s="30">
        <v>1968</v>
      </c>
      <c r="H13" s="63" t="s">
        <v>87</v>
      </c>
      <c r="I13" s="65" t="str">
        <f t="shared" si="0"/>
        <v>B</v>
      </c>
      <c r="J13" s="65">
        <f>COUNTIF(I$6:I13,I13)</f>
        <v>5</v>
      </c>
      <c r="K13" s="66">
        <v>0.03815972222222223</v>
      </c>
    </row>
    <row r="14" spans="1:11" ht="13.5">
      <c r="A14" s="3">
        <v>9</v>
      </c>
      <c r="B14" s="4">
        <v>5</v>
      </c>
      <c r="C14" s="25" t="s">
        <v>593</v>
      </c>
      <c r="D14" s="63" t="s">
        <v>53</v>
      </c>
      <c r="E14" s="30" t="s">
        <v>148</v>
      </c>
      <c r="F14" s="30" t="s">
        <v>3</v>
      </c>
      <c r="G14" s="30">
        <v>1994</v>
      </c>
      <c r="H14" s="63" t="s">
        <v>95</v>
      </c>
      <c r="I14" s="65" t="str">
        <f t="shared" si="0"/>
        <v>A</v>
      </c>
      <c r="J14" s="65">
        <f>COUNTIF(I$6:I14,I14)</f>
        <v>4</v>
      </c>
      <c r="K14" s="66">
        <v>0.03957175925925926</v>
      </c>
    </row>
    <row r="15" spans="1:11" ht="13.5">
      <c r="A15" s="3">
        <v>10</v>
      </c>
      <c r="B15" s="4">
        <v>6</v>
      </c>
      <c r="C15" s="25" t="s">
        <v>594</v>
      </c>
      <c r="D15" s="63" t="s">
        <v>14</v>
      </c>
      <c r="E15" s="30" t="s">
        <v>148</v>
      </c>
      <c r="F15" s="30" t="s">
        <v>3</v>
      </c>
      <c r="G15" s="30">
        <v>1978</v>
      </c>
      <c r="H15" s="63" t="s">
        <v>95</v>
      </c>
      <c r="I15" s="65" t="str">
        <f t="shared" si="0"/>
        <v>A</v>
      </c>
      <c r="J15" s="65">
        <f>COUNTIF(I$6:I15,I15)</f>
        <v>5</v>
      </c>
      <c r="K15" s="66">
        <v>0.04050925925925926</v>
      </c>
    </row>
    <row r="16" spans="1:11" ht="13.5">
      <c r="A16" s="3">
        <v>11</v>
      </c>
      <c r="B16" s="4">
        <v>45</v>
      </c>
      <c r="C16" s="25" t="s">
        <v>595</v>
      </c>
      <c r="D16" s="63" t="s">
        <v>28</v>
      </c>
      <c r="E16" s="30" t="s">
        <v>148</v>
      </c>
      <c r="F16" s="30" t="s">
        <v>3</v>
      </c>
      <c r="G16" s="30">
        <v>1976</v>
      </c>
      <c r="H16" s="63" t="s">
        <v>415</v>
      </c>
      <c r="I16" s="65" t="str">
        <f t="shared" si="0"/>
        <v>B</v>
      </c>
      <c r="J16" s="65">
        <f>COUNTIF(I$6:I16,I16)</f>
        <v>6</v>
      </c>
      <c r="K16" s="66">
        <v>0.04061342592592593</v>
      </c>
    </row>
    <row r="17" spans="1:11" ht="13.5">
      <c r="A17" s="3">
        <v>12</v>
      </c>
      <c r="B17" s="4">
        <v>112</v>
      </c>
      <c r="C17" s="25" t="s">
        <v>596</v>
      </c>
      <c r="D17" s="63" t="s">
        <v>15</v>
      </c>
      <c r="E17" s="30" t="s">
        <v>148</v>
      </c>
      <c r="F17" s="30" t="s">
        <v>3</v>
      </c>
      <c r="G17" s="30">
        <v>1977</v>
      </c>
      <c r="H17" s="63" t="s">
        <v>125</v>
      </c>
      <c r="I17" s="65" t="str">
        <f t="shared" si="0"/>
        <v>B</v>
      </c>
      <c r="J17" s="65">
        <f>COUNTIF(I$6:I17,I17)</f>
        <v>7</v>
      </c>
      <c r="K17" s="66">
        <v>0.040636574074074075</v>
      </c>
    </row>
    <row r="18" spans="1:11" ht="13.5">
      <c r="A18" s="3">
        <v>13</v>
      </c>
      <c r="B18" s="4">
        <v>220</v>
      </c>
      <c r="C18" s="25" t="s">
        <v>597</v>
      </c>
      <c r="D18" s="63" t="s">
        <v>29</v>
      </c>
      <c r="E18" s="30" t="s">
        <v>148</v>
      </c>
      <c r="F18" s="30" t="s">
        <v>3</v>
      </c>
      <c r="G18" s="30">
        <v>1992</v>
      </c>
      <c r="H18" s="63" t="s">
        <v>95</v>
      </c>
      <c r="I18" s="65" t="str">
        <f t="shared" si="0"/>
        <v>A</v>
      </c>
      <c r="J18" s="65">
        <f>COUNTIF(I$6:I18,I18)</f>
        <v>6</v>
      </c>
      <c r="K18" s="66">
        <v>0.04179398148148148</v>
      </c>
    </row>
    <row r="19" spans="1:11" ht="13.5">
      <c r="A19" s="3">
        <v>14</v>
      </c>
      <c r="B19" s="4">
        <v>12</v>
      </c>
      <c r="C19" s="25" t="s">
        <v>598</v>
      </c>
      <c r="D19" s="63" t="s">
        <v>14</v>
      </c>
      <c r="E19" s="30" t="s">
        <v>148</v>
      </c>
      <c r="F19" s="30" t="s">
        <v>3</v>
      </c>
      <c r="G19" s="30">
        <v>1977</v>
      </c>
      <c r="H19" s="63" t="s">
        <v>403</v>
      </c>
      <c r="I19" s="65" t="str">
        <f t="shared" si="0"/>
        <v>B</v>
      </c>
      <c r="J19" s="65">
        <f>COUNTIF(I$6:I19,I19)</f>
        <v>8</v>
      </c>
      <c r="K19" s="66">
        <v>0.0422800925925926</v>
      </c>
    </row>
    <row r="20" spans="1:11" ht="13.5">
      <c r="A20" s="3">
        <v>15</v>
      </c>
      <c r="B20" s="4">
        <v>62</v>
      </c>
      <c r="C20" s="25" t="s">
        <v>599</v>
      </c>
      <c r="D20" s="63" t="s">
        <v>14</v>
      </c>
      <c r="E20" s="30" t="s">
        <v>148</v>
      </c>
      <c r="F20" s="30" t="s">
        <v>3</v>
      </c>
      <c r="G20" s="30">
        <v>1983</v>
      </c>
      <c r="H20" s="63" t="s">
        <v>98</v>
      </c>
      <c r="I20" s="65" t="str">
        <f t="shared" si="0"/>
        <v>A</v>
      </c>
      <c r="J20" s="65">
        <f>COUNTIF(I$6:I20,I20)</f>
        <v>7</v>
      </c>
      <c r="K20" s="66">
        <v>0.042291666666666665</v>
      </c>
    </row>
    <row r="21" spans="1:11" ht="13.5">
      <c r="A21" s="3">
        <v>16</v>
      </c>
      <c r="B21" s="4">
        <v>102</v>
      </c>
      <c r="C21" s="25" t="s">
        <v>600</v>
      </c>
      <c r="D21" s="63" t="s">
        <v>383</v>
      </c>
      <c r="E21" s="30" t="s">
        <v>148</v>
      </c>
      <c r="F21" s="30" t="s">
        <v>3</v>
      </c>
      <c r="G21" s="30">
        <v>1975</v>
      </c>
      <c r="H21" s="63" t="s">
        <v>109</v>
      </c>
      <c r="I21" s="65" t="str">
        <f t="shared" si="0"/>
        <v>B</v>
      </c>
      <c r="J21" s="65">
        <f>COUNTIF(I$6:I21,I21)</f>
        <v>9</v>
      </c>
      <c r="K21" s="66">
        <v>0.04231481481481481</v>
      </c>
    </row>
    <row r="22" spans="1:11" s="84" customFormat="1" ht="13.5">
      <c r="A22" s="77">
        <v>17</v>
      </c>
      <c r="B22" s="78">
        <v>258</v>
      </c>
      <c r="C22" s="79" t="s">
        <v>508</v>
      </c>
      <c r="D22" s="80" t="s">
        <v>11</v>
      </c>
      <c r="E22" s="81" t="s">
        <v>148</v>
      </c>
      <c r="F22" s="81" t="s">
        <v>3</v>
      </c>
      <c r="G22" s="81">
        <v>1961</v>
      </c>
      <c r="H22" s="80" t="s">
        <v>460</v>
      </c>
      <c r="I22" s="82" t="str">
        <f t="shared" si="0"/>
        <v>C</v>
      </c>
      <c r="J22" s="82">
        <f>COUNTIF(I$6:I22,I22)</f>
        <v>1</v>
      </c>
      <c r="K22" s="83">
        <v>0.04234953703703703</v>
      </c>
    </row>
    <row r="23" spans="1:11" s="84" customFormat="1" ht="13.5">
      <c r="A23" s="77">
        <v>18</v>
      </c>
      <c r="B23" s="78">
        <v>291</v>
      </c>
      <c r="C23" s="79" t="s">
        <v>601</v>
      </c>
      <c r="D23" s="80" t="s">
        <v>483</v>
      </c>
      <c r="E23" s="81" t="s">
        <v>149</v>
      </c>
      <c r="F23" s="81" t="s">
        <v>4</v>
      </c>
      <c r="G23" s="81">
        <v>1982</v>
      </c>
      <c r="H23" s="80" t="s">
        <v>490</v>
      </c>
      <c r="I23" s="82" t="str">
        <f t="shared" si="0"/>
        <v>F</v>
      </c>
      <c r="J23" s="82">
        <f>COUNTIF(I$6:I23,I23)</f>
        <v>1</v>
      </c>
      <c r="K23" s="83">
        <v>0.04269675925925926</v>
      </c>
    </row>
    <row r="24" spans="1:11" s="93" customFormat="1" ht="13.5">
      <c r="A24" s="86">
        <v>19</v>
      </c>
      <c r="B24" s="87">
        <v>206</v>
      </c>
      <c r="C24" s="88" t="s">
        <v>602</v>
      </c>
      <c r="D24" s="89" t="s">
        <v>398</v>
      </c>
      <c r="E24" s="90" t="s">
        <v>150</v>
      </c>
      <c r="F24" s="90" t="s">
        <v>3</v>
      </c>
      <c r="G24" s="90">
        <v>1964</v>
      </c>
      <c r="H24" s="89" t="s">
        <v>459</v>
      </c>
      <c r="I24" s="91" t="str">
        <f t="shared" si="0"/>
        <v>C</v>
      </c>
      <c r="J24" s="91">
        <f>COUNTIF(I$6:I24,I24)</f>
        <v>2</v>
      </c>
      <c r="K24" s="92">
        <v>0.042743055555555555</v>
      </c>
    </row>
    <row r="25" spans="1:11" ht="13.5">
      <c r="A25" s="3">
        <v>20</v>
      </c>
      <c r="B25" s="4">
        <v>186</v>
      </c>
      <c r="C25" s="25" t="s">
        <v>603</v>
      </c>
      <c r="D25" s="63" t="s">
        <v>15</v>
      </c>
      <c r="E25" s="30" t="s">
        <v>148</v>
      </c>
      <c r="F25" s="30" t="s">
        <v>3</v>
      </c>
      <c r="G25" s="30">
        <v>1977</v>
      </c>
      <c r="H25" s="63" t="s">
        <v>457</v>
      </c>
      <c r="I25" s="65" t="str">
        <f t="shared" si="0"/>
        <v>B</v>
      </c>
      <c r="J25" s="65">
        <f>COUNTIF(I$6:I25,I25)</f>
        <v>10</v>
      </c>
      <c r="K25" s="66">
        <v>0.0427662037037037</v>
      </c>
    </row>
    <row r="26" spans="1:11" ht="13.5">
      <c r="A26" s="3">
        <v>21</v>
      </c>
      <c r="B26" s="4">
        <v>293</v>
      </c>
      <c r="C26" s="25" t="s">
        <v>548</v>
      </c>
      <c r="D26" s="63" t="s">
        <v>549</v>
      </c>
      <c r="E26" s="30" t="s">
        <v>149</v>
      </c>
      <c r="F26" s="30" t="s">
        <v>3</v>
      </c>
      <c r="G26" s="30">
        <v>1980</v>
      </c>
      <c r="H26" s="63" t="s">
        <v>544</v>
      </c>
      <c r="I26" s="65" t="str">
        <f t="shared" si="0"/>
        <v>A</v>
      </c>
      <c r="J26" s="65">
        <f>COUNTIF(I$6:I26,I26)</f>
        <v>8</v>
      </c>
      <c r="K26" s="66">
        <v>0.04278935185185185</v>
      </c>
    </row>
    <row r="27" spans="1:11" s="85" customFormat="1" ht="13.5">
      <c r="A27" s="77">
        <v>22</v>
      </c>
      <c r="B27" s="78">
        <v>276</v>
      </c>
      <c r="C27" s="79" t="s">
        <v>604</v>
      </c>
      <c r="D27" s="80" t="s">
        <v>13</v>
      </c>
      <c r="E27" s="81" t="s">
        <v>148</v>
      </c>
      <c r="F27" s="81" t="s">
        <v>3</v>
      </c>
      <c r="G27" s="81">
        <v>1999</v>
      </c>
      <c r="H27" s="80" t="s">
        <v>95</v>
      </c>
      <c r="I27" s="82" t="str">
        <f t="shared" si="0"/>
        <v>JM</v>
      </c>
      <c r="J27" s="82">
        <f>COUNTIF(I$6:I27,I27)</f>
        <v>1</v>
      </c>
      <c r="K27" s="83">
        <v>0.042835648148148144</v>
      </c>
    </row>
    <row r="28" spans="1:11" ht="13.5">
      <c r="A28" s="3">
        <v>23</v>
      </c>
      <c r="B28" s="4">
        <v>32</v>
      </c>
      <c r="C28" s="25" t="s">
        <v>605</v>
      </c>
      <c r="D28" s="63" t="s">
        <v>10</v>
      </c>
      <c r="E28" s="30" t="s">
        <v>148</v>
      </c>
      <c r="F28" s="30" t="s">
        <v>3</v>
      </c>
      <c r="G28" s="30">
        <v>1984</v>
      </c>
      <c r="H28" s="63" t="s">
        <v>95</v>
      </c>
      <c r="I28" s="65" t="str">
        <f t="shared" si="0"/>
        <v>A</v>
      </c>
      <c r="J28" s="65">
        <f>COUNTIF(I$6:I28,I28)</f>
        <v>9</v>
      </c>
      <c r="K28" s="66">
        <v>0.042986111111111114</v>
      </c>
    </row>
    <row r="29" spans="1:11" s="93" customFormat="1" ht="13.5">
      <c r="A29" s="86">
        <v>24</v>
      </c>
      <c r="B29" s="87">
        <v>307</v>
      </c>
      <c r="C29" s="88" t="s">
        <v>569</v>
      </c>
      <c r="D29" s="89" t="s">
        <v>570</v>
      </c>
      <c r="E29" s="90" t="s">
        <v>151</v>
      </c>
      <c r="F29" s="90" t="s">
        <v>4</v>
      </c>
      <c r="G29" s="94">
        <v>1993</v>
      </c>
      <c r="H29" s="95" t="s">
        <v>571</v>
      </c>
      <c r="I29" s="91" t="str">
        <f t="shared" si="0"/>
        <v>F</v>
      </c>
      <c r="J29" s="91">
        <f>COUNTIF(I$6:I29,I29)</f>
        <v>2</v>
      </c>
      <c r="K29" s="92">
        <v>0.043125</v>
      </c>
    </row>
    <row r="30" spans="1:11" s="103" customFormat="1" ht="13.5">
      <c r="A30" s="96">
        <v>25</v>
      </c>
      <c r="B30" s="97">
        <v>95</v>
      </c>
      <c r="C30" s="98" t="s">
        <v>606</v>
      </c>
      <c r="D30" s="99" t="s">
        <v>29</v>
      </c>
      <c r="E30" s="100" t="s">
        <v>148</v>
      </c>
      <c r="F30" s="100" t="s">
        <v>3</v>
      </c>
      <c r="G30" s="100">
        <v>1960</v>
      </c>
      <c r="H30" s="99" t="s">
        <v>428</v>
      </c>
      <c r="I30" s="101" t="str">
        <f t="shared" si="0"/>
        <v>C</v>
      </c>
      <c r="J30" s="101">
        <f>COUNTIF(I$6:I30,I30)</f>
        <v>3</v>
      </c>
      <c r="K30" s="102">
        <v>0.04320601851851852</v>
      </c>
    </row>
    <row r="31" spans="1:11" ht="13.5">
      <c r="A31" s="3">
        <v>26</v>
      </c>
      <c r="B31" s="4">
        <v>128</v>
      </c>
      <c r="C31" s="25" t="s">
        <v>607</v>
      </c>
      <c r="D31" s="63" t="s">
        <v>55</v>
      </c>
      <c r="E31" s="30" t="s">
        <v>148</v>
      </c>
      <c r="F31" s="30" t="s">
        <v>3</v>
      </c>
      <c r="G31" s="30">
        <v>1986</v>
      </c>
      <c r="H31" s="63" t="s">
        <v>437</v>
      </c>
      <c r="I31" s="65" t="str">
        <f t="shared" si="0"/>
        <v>A</v>
      </c>
      <c r="J31" s="65">
        <f>COUNTIF(I$6:I31,I31)</f>
        <v>10</v>
      </c>
      <c r="K31" s="66">
        <v>0.043263888888888886</v>
      </c>
    </row>
    <row r="32" spans="1:11" ht="13.5">
      <c r="A32" s="3">
        <v>27</v>
      </c>
      <c r="B32" s="4">
        <v>179</v>
      </c>
      <c r="C32" s="25" t="s">
        <v>608</v>
      </c>
      <c r="D32" s="63" t="s">
        <v>394</v>
      </c>
      <c r="E32" s="30" t="s">
        <v>148</v>
      </c>
      <c r="F32" s="30" t="s">
        <v>3</v>
      </c>
      <c r="G32" s="30">
        <v>1983</v>
      </c>
      <c r="H32" s="63" t="s">
        <v>126</v>
      </c>
      <c r="I32" s="65" t="str">
        <f t="shared" si="0"/>
        <v>A</v>
      </c>
      <c r="J32" s="65">
        <f>COUNTIF(I$6:I32,I32)</f>
        <v>11</v>
      </c>
      <c r="K32" s="66">
        <v>0.04328703703703704</v>
      </c>
    </row>
    <row r="33" spans="1:11" s="103" customFormat="1" ht="13.5">
      <c r="A33" s="96">
        <v>28</v>
      </c>
      <c r="B33" s="97">
        <v>292</v>
      </c>
      <c r="C33" s="98" t="s">
        <v>609</v>
      </c>
      <c r="D33" s="99" t="s">
        <v>395</v>
      </c>
      <c r="E33" s="100" t="s">
        <v>149</v>
      </c>
      <c r="F33" s="100" t="s">
        <v>4</v>
      </c>
      <c r="G33" s="100">
        <v>1981</v>
      </c>
      <c r="H33" s="99" t="s">
        <v>490</v>
      </c>
      <c r="I33" s="101" t="str">
        <f t="shared" si="0"/>
        <v>F</v>
      </c>
      <c r="J33" s="101">
        <f>COUNTIF(I$6:I33,I33)</f>
        <v>3</v>
      </c>
      <c r="K33" s="102">
        <v>0.043599537037037034</v>
      </c>
    </row>
    <row r="34" spans="1:11" ht="13.5">
      <c r="A34" s="3">
        <v>29</v>
      </c>
      <c r="B34" s="4">
        <v>73</v>
      </c>
      <c r="C34" s="25" t="s">
        <v>610</v>
      </c>
      <c r="D34" s="63" t="s">
        <v>30</v>
      </c>
      <c r="E34" s="30" t="s">
        <v>148</v>
      </c>
      <c r="F34" s="30" t="s">
        <v>3</v>
      </c>
      <c r="G34" s="30">
        <v>1981</v>
      </c>
      <c r="H34" s="63" t="s">
        <v>424</v>
      </c>
      <c r="I34" s="65" t="str">
        <f t="shared" si="0"/>
        <v>A</v>
      </c>
      <c r="J34" s="65">
        <f>COUNTIF(I$6:I34,I34)</f>
        <v>12</v>
      </c>
      <c r="K34" s="66">
        <v>0.043715277777777777</v>
      </c>
    </row>
    <row r="35" spans="1:11" ht="13.5">
      <c r="A35" s="3">
        <v>30</v>
      </c>
      <c r="B35" s="4">
        <v>230</v>
      </c>
      <c r="C35" s="25" t="s">
        <v>611</v>
      </c>
      <c r="D35" s="63" t="s">
        <v>10</v>
      </c>
      <c r="E35" s="30" t="s">
        <v>148</v>
      </c>
      <c r="F35" s="30" t="s">
        <v>3</v>
      </c>
      <c r="G35" s="30">
        <v>1975</v>
      </c>
      <c r="H35" s="63" t="s">
        <v>102</v>
      </c>
      <c r="I35" s="65" t="str">
        <f t="shared" si="0"/>
        <v>B</v>
      </c>
      <c r="J35" s="65">
        <f>COUNTIF(I$6:I35,I35)</f>
        <v>11</v>
      </c>
      <c r="K35" s="66">
        <v>0.04372685185185185</v>
      </c>
    </row>
    <row r="36" spans="1:11" ht="13.5">
      <c r="A36" s="3">
        <v>31</v>
      </c>
      <c r="B36" s="4">
        <v>188</v>
      </c>
      <c r="C36" s="25" t="s">
        <v>612</v>
      </c>
      <c r="D36" s="63" t="s">
        <v>52</v>
      </c>
      <c r="E36" s="30" t="s">
        <v>148</v>
      </c>
      <c r="F36" s="30" t="s">
        <v>3</v>
      </c>
      <c r="G36" s="30">
        <v>1965</v>
      </c>
      <c r="H36" s="63" t="s">
        <v>102</v>
      </c>
      <c r="I36" s="65" t="str">
        <f t="shared" si="0"/>
        <v>C</v>
      </c>
      <c r="J36" s="65">
        <f>COUNTIF(I$6:I36,I36)</f>
        <v>4</v>
      </c>
      <c r="K36" s="66">
        <v>0.04393518518518519</v>
      </c>
    </row>
    <row r="37" spans="1:11" ht="13.5">
      <c r="A37" s="3">
        <v>32</v>
      </c>
      <c r="B37" s="4">
        <v>184</v>
      </c>
      <c r="C37" s="25" t="s">
        <v>613</v>
      </c>
      <c r="D37" s="63" t="s">
        <v>38</v>
      </c>
      <c r="E37" s="30" t="s">
        <v>148</v>
      </c>
      <c r="F37" s="30" t="s">
        <v>3</v>
      </c>
      <c r="G37" s="30">
        <v>1976</v>
      </c>
      <c r="H37" s="63" t="s">
        <v>108</v>
      </c>
      <c r="I37" s="65" t="str">
        <f t="shared" si="0"/>
        <v>B</v>
      </c>
      <c r="J37" s="65">
        <f>COUNTIF(I$6:I37,I37)</f>
        <v>12</v>
      </c>
      <c r="K37" s="66">
        <v>0.04395833333333333</v>
      </c>
    </row>
    <row r="38" spans="1:11" ht="13.5">
      <c r="A38" s="3">
        <v>33</v>
      </c>
      <c r="B38" s="4">
        <v>2</v>
      </c>
      <c r="C38" s="25" t="s">
        <v>614</v>
      </c>
      <c r="D38" s="63" t="s">
        <v>371</v>
      </c>
      <c r="E38" s="31" t="s">
        <v>147</v>
      </c>
      <c r="F38" s="30" t="s">
        <v>4</v>
      </c>
      <c r="G38" s="30">
        <v>1995</v>
      </c>
      <c r="H38" s="63" t="s">
        <v>128</v>
      </c>
      <c r="I38" s="65" t="str">
        <f t="shared" si="0"/>
        <v>F</v>
      </c>
      <c r="J38" s="65">
        <f>COUNTIF(I$6:I38,I38)</f>
        <v>4</v>
      </c>
      <c r="K38" s="66">
        <v>0.04398148148148148</v>
      </c>
    </row>
    <row r="39" spans="1:11" ht="13.5">
      <c r="A39" s="3">
        <v>34</v>
      </c>
      <c r="B39" s="4">
        <v>105</v>
      </c>
      <c r="C39" s="25" t="s">
        <v>615</v>
      </c>
      <c r="D39" s="63" t="s">
        <v>20</v>
      </c>
      <c r="E39" s="30" t="s">
        <v>148</v>
      </c>
      <c r="F39" s="30" t="s">
        <v>3</v>
      </c>
      <c r="G39" s="30">
        <v>1977</v>
      </c>
      <c r="H39" s="63" t="s">
        <v>431</v>
      </c>
      <c r="I39" s="65" t="str">
        <f t="shared" si="0"/>
        <v>B</v>
      </c>
      <c r="J39" s="65">
        <f>COUNTIF(I$6:I39,I39)</f>
        <v>13</v>
      </c>
      <c r="K39" s="66">
        <v>0.044097222222222225</v>
      </c>
    </row>
    <row r="40" spans="1:11" ht="13.5">
      <c r="A40" s="3">
        <v>35</v>
      </c>
      <c r="B40" s="4">
        <v>130</v>
      </c>
      <c r="C40" s="25" t="s">
        <v>616</v>
      </c>
      <c r="D40" s="63" t="s">
        <v>10</v>
      </c>
      <c r="E40" s="30" t="s">
        <v>148</v>
      </c>
      <c r="F40" s="30" t="s">
        <v>3</v>
      </c>
      <c r="G40" s="30">
        <v>1983</v>
      </c>
      <c r="H40" s="63" t="s">
        <v>438</v>
      </c>
      <c r="I40" s="65" t="str">
        <f t="shared" si="0"/>
        <v>A</v>
      </c>
      <c r="J40" s="65">
        <f>COUNTIF(I$6:I40,I40)</f>
        <v>13</v>
      </c>
      <c r="K40" s="66">
        <v>0.04438657407407407</v>
      </c>
    </row>
    <row r="41" spans="1:11" ht="13.5">
      <c r="A41" s="3">
        <v>36</v>
      </c>
      <c r="B41" s="4">
        <v>145</v>
      </c>
      <c r="C41" s="25" t="s">
        <v>617</v>
      </c>
      <c r="D41" s="63" t="s">
        <v>10</v>
      </c>
      <c r="E41" s="30" t="s">
        <v>148</v>
      </c>
      <c r="F41" s="30" t="s">
        <v>3</v>
      </c>
      <c r="G41" s="30">
        <v>1983</v>
      </c>
      <c r="H41" s="63" t="s">
        <v>438</v>
      </c>
      <c r="I41" s="65" t="str">
        <f t="shared" si="0"/>
        <v>A</v>
      </c>
      <c r="J41" s="65">
        <f>COUNTIF(I$6:I41,I41)</f>
        <v>14</v>
      </c>
      <c r="K41" s="66">
        <v>0.04445601851851852</v>
      </c>
    </row>
    <row r="42" spans="1:11" ht="13.5">
      <c r="A42" s="3">
        <v>37</v>
      </c>
      <c r="B42" s="4">
        <v>111</v>
      </c>
      <c r="C42" s="25" t="s">
        <v>618</v>
      </c>
      <c r="D42" s="63" t="s">
        <v>50</v>
      </c>
      <c r="E42" s="30" t="s">
        <v>148</v>
      </c>
      <c r="F42" s="30" t="s">
        <v>3</v>
      </c>
      <c r="G42" s="30">
        <v>1974</v>
      </c>
      <c r="H42" s="63" t="s">
        <v>433</v>
      </c>
      <c r="I42" s="65" t="str">
        <f t="shared" si="0"/>
        <v>B</v>
      </c>
      <c r="J42" s="65">
        <f>COUNTIF(I$6:I42,I42)</f>
        <v>14</v>
      </c>
      <c r="K42" s="66">
        <v>0.04459490740740741</v>
      </c>
    </row>
    <row r="43" spans="1:11" ht="13.5">
      <c r="A43" s="3">
        <v>38</v>
      </c>
      <c r="B43" s="4">
        <v>98</v>
      </c>
      <c r="C43" s="25" t="s">
        <v>619</v>
      </c>
      <c r="D43" s="63" t="s">
        <v>25</v>
      </c>
      <c r="E43" s="30" t="s">
        <v>148</v>
      </c>
      <c r="F43" s="30" t="s">
        <v>3</v>
      </c>
      <c r="G43" s="30">
        <v>1967</v>
      </c>
      <c r="H43" s="63" t="s">
        <v>429</v>
      </c>
      <c r="I43" s="65" t="str">
        <f t="shared" si="0"/>
        <v>C</v>
      </c>
      <c r="J43" s="65">
        <f>COUNTIF(I$6:I43,I43)</f>
        <v>5</v>
      </c>
      <c r="K43" s="66">
        <v>0.04472222222222222</v>
      </c>
    </row>
    <row r="44" spans="1:11" ht="13.5">
      <c r="A44" s="3">
        <v>39</v>
      </c>
      <c r="B44" s="4">
        <v>67</v>
      </c>
      <c r="C44" s="25" t="s">
        <v>620</v>
      </c>
      <c r="D44" s="63" t="s">
        <v>32</v>
      </c>
      <c r="E44" s="30" t="s">
        <v>148</v>
      </c>
      <c r="F44" s="30" t="s">
        <v>3</v>
      </c>
      <c r="G44" s="30">
        <v>1991</v>
      </c>
      <c r="H44" s="63" t="s">
        <v>96</v>
      </c>
      <c r="I44" s="65" t="str">
        <f t="shared" si="0"/>
        <v>A</v>
      </c>
      <c r="J44" s="65">
        <f>COUNTIF(I$6:I44,I44)</f>
        <v>15</v>
      </c>
      <c r="K44" s="66">
        <v>0.04476851851851852</v>
      </c>
    </row>
    <row r="45" spans="1:11" ht="13.5">
      <c r="A45" s="3">
        <v>40</v>
      </c>
      <c r="B45" s="4">
        <v>53</v>
      </c>
      <c r="C45" s="25" t="s">
        <v>621</v>
      </c>
      <c r="D45" s="63" t="s">
        <v>35</v>
      </c>
      <c r="E45" s="30" t="s">
        <v>148</v>
      </c>
      <c r="F45" s="30" t="s">
        <v>3</v>
      </c>
      <c r="G45" s="30">
        <v>1979</v>
      </c>
      <c r="H45" s="63" t="s">
        <v>419</v>
      </c>
      <c r="I45" s="65" t="str">
        <f t="shared" si="0"/>
        <v>A</v>
      </c>
      <c r="J45" s="65">
        <f>COUNTIF(I$6:I45,I45)</f>
        <v>16</v>
      </c>
      <c r="K45" s="66">
        <v>0.04478009259259259</v>
      </c>
    </row>
    <row r="46" spans="1:11" ht="13.5">
      <c r="A46" s="3">
        <v>41</v>
      </c>
      <c r="B46" s="4">
        <v>283</v>
      </c>
      <c r="C46" s="25" t="s">
        <v>535</v>
      </c>
      <c r="D46" s="63" t="s">
        <v>20</v>
      </c>
      <c r="E46" s="30" t="s">
        <v>148</v>
      </c>
      <c r="F46" s="30" t="s">
        <v>3</v>
      </c>
      <c r="G46" s="30">
        <v>1969</v>
      </c>
      <c r="H46" s="63" t="s">
        <v>536</v>
      </c>
      <c r="I46" s="65" t="str">
        <f t="shared" si="0"/>
        <v>B</v>
      </c>
      <c r="J46" s="65">
        <f>COUNTIF(I$6:I46,I46)</f>
        <v>15</v>
      </c>
      <c r="K46" s="66">
        <v>0.045162037037037035</v>
      </c>
    </row>
    <row r="47" spans="1:11" ht="13.5">
      <c r="A47" s="3">
        <v>42</v>
      </c>
      <c r="B47" s="4">
        <v>173</v>
      </c>
      <c r="C47" s="25" t="s">
        <v>622</v>
      </c>
      <c r="D47" s="63" t="s">
        <v>48</v>
      </c>
      <c r="E47" s="30" t="s">
        <v>148</v>
      </c>
      <c r="F47" s="30" t="s">
        <v>3</v>
      </c>
      <c r="G47" s="30">
        <v>1992</v>
      </c>
      <c r="H47" s="63" t="s">
        <v>453</v>
      </c>
      <c r="I47" s="65" t="str">
        <f t="shared" si="0"/>
        <v>A</v>
      </c>
      <c r="J47" s="65">
        <f>COUNTIF(I$6:I47,I47)</f>
        <v>17</v>
      </c>
      <c r="K47" s="66">
        <v>0.045173611111111116</v>
      </c>
    </row>
    <row r="48" spans="1:11" ht="13.5">
      <c r="A48" s="3">
        <v>43</v>
      </c>
      <c r="B48" s="4">
        <v>234</v>
      </c>
      <c r="C48" s="25" t="s">
        <v>623</v>
      </c>
      <c r="D48" s="63" t="s">
        <v>12</v>
      </c>
      <c r="E48" s="30" t="s">
        <v>148</v>
      </c>
      <c r="F48" s="30" t="s">
        <v>3</v>
      </c>
      <c r="G48" s="30">
        <v>1965</v>
      </c>
      <c r="H48" s="63" t="s">
        <v>119</v>
      </c>
      <c r="I48" s="65" t="str">
        <f t="shared" si="0"/>
        <v>C</v>
      </c>
      <c r="J48" s="65">
        <f>COUNTIF(I$6:I48,I48)</f>
        <v>6</v>
      </c>
      <c r="K48" s="66">
        <v>0.045196759259259256</v>
      </c>
    </row>
    <row r="49" spans="1:11" s="93" customFormat="1" ht="13.5">
      <c r="A49" s="86">
        <v>44</v>
      </c>
      <c r="B49" s="87">
        <v>296</v>
      </c>
      <c r="C49" s="88" t="s">
        <v>554</v>
      </c>
      <c r="D49" s="89" t="s">
        <v>553</v>
      </c>
      <c r="E49" s="90" t="s">
        <v>150</v>
      </c>
      <c r="F49" s="90" t="s">
        <v>3</v>
      </c>
      <c r="G49" s="90">
        <v>2000</v>
      </c>
      <c r="H49" s="89" t="s">
        <v>555</v>
      </c>
      <c r="I49" s="91" t="str">
        <f t="shared" si="0"/>
        <v>JM</v>
      </c>
      <c r="J49" s="91">
        <f>COUNTIF(I$6:I49,I49)</f>
        <v>2</v>
      </c>
      <c r="K49" s="92">
        <v>0.04538194444444444</v>
      </c>
    </row>
    <row r="50" spans="1:11" ht="13.5">
      <c r="A50" s="3">
        <v>45</v>
      </c>
      <c r="B50" s="4">
        <v>242</v>
      </c>
      <c r="C50" s="25" t="s">
        <v>624</v>
      </c>
      <c r="D50" s="63" t="s">
        <v>16</v>
      </c>
      <c r="E50" s="30" t="s">
        <v>148</v>
      </c>
      <c r="F50" s="30" t="s">
        <v>3</v>
      </c>
      <c r="G50" s="30">
        <v>1972</v>
      </c>
      <c r="H50" s="63" t="s">
        <v>470</v>
      </c>
      <c r="I50" s="65" t="str">
        <f t="shared" si="0"/>
        <v>B</v>
      </c>
      <c r="J50" s="65">
        <f>COUNTIF(I$6:I50,I50)</f>
        <v>16</v>
      </c>
      <c r="K50" s="66">
        <v>0.04559027777777778</v>
      </c>
    </row>
    <row r="51" spans="1:11" ht="13.5">
      <c r="A51" s="3">
        <v>46</v>
      </c>
      <c r="B51" s="4">
        <v>263</v>
      </c>
      <c r="C51" s="25" t="s">
        <v>510</v>
      </c>
      <c r="D51" s="63" t="s">
        <v>11</v>
      </c>
      <c r="E51" s="30" t="s">
        <v>148</v>
      </c>
      <c r="F51" s="30" t="s">
        <v>3</v>
      </c>
      <c r="G51" s="29">
        <v>1978</v>
      </c>
      <c r="H51" s="64" t="s">
        <v>109</v>
      </c>
      <c r="I51" s="65" t="str">
        <f t="shared" si="0"/>
        <v>A</v>
      </c>
      <c r="J51" s="65">
        <f>COUNTIF(I$6:I51,I51)</f>
        <v>18</v>
      </c>
      <c r="K51" s="66">
        <v>0.045844907407407404</v>
      </c>
    </row>
    <row r="52" spans="1:11" ht="13.5">
      <c r="A52" s="3">
        <v>47</v>
      </c>
      <c r="B52" s="4">
        <v>149</v>
      </c>
      <c r="C52" s="25" t="s">
        <v>625</v>
      </c>
      <c r="D52" s="63" t="s">
        <v>44</v>
      </c>
      <c r="E52" s="30" t="s">
        <v>148</v>
      </c>
      <c r="F52" s="30" t="s">
        <v>3</v>
      </c>
      <c r="G52" s="30">
        <v>1980</v>
      </c>
      <c r="H52" s="63" t="s">
        <v>108</v>
      </c>
      <c r="I52" s="65" t="str">
        <f t="shared" si="0"/>
        <v>A</v>
      </c>
      <c r="J52" s="65">
        <f>COUNTIF(I$6:I52,I52)</f>
        <v>19</v>
      </c>
      <c r="K52" s="66">
        <v>0.04603009259259259</v>
      </c>
    </row>
    <row r="53" spans="1:11" ht="13.5">
      <c r="A53" s="3">
        <v>48</v>
      </c>
      <c r="B53" s="4">
        <v>175</v>
      </c>
      <c r="C53" s="25" t="s">
        <v>626</v>
      </c>
      <c r="D53" s="63" t="s">
        <v>41</v>
      </c>
      <c r="E53" s="30" t="s">
        <v>148</v>
      </c>
      <c r="F53" s="30" t="s">
        <v>3</v>
      </c>
      <c r="G53" s="30">
        <v>1986</v>
      </c>
      <c r="H53" s="63" t="s">
        <v>101</v>
      </c>
      <c r="I53" s="65" t="str">
        <f t="shared" si="0"/>
        <v>A</v>
      </c>
      <c r="J53" s="65">
        <f>COUNTIF(I$6:I53,I53)</f>
        <v>20</v>
      </c>
      <c r="K53" s="66">
        <v>0.04603009259259259</v>
      </c>
    </row>
    <row r="54" spans="1:11" ht="13.5">
      <c r="A54" s="3">
        <v>49</v>
      </c>
      <c r="B54" s="4">
        <v>36</v>
      </c>
      <c r="C54" s="25" t="s">
        <v>627</v>
      </c>
      <c r="D54" s="63" t="s">
        <v>28</v>
      </c>
      <c r="E54" s="30" t="s">
        <v>148</v>
      </c>
      <c r="F54" s="30" t="s">
        <v>3</v>
      </c>
      <c r="G54" s="30">
        <v>1984</v>
      </c>
      <c r="H54" s="63" t="s">
        <v>411</v>
      </c>
      <c r="I54" s="65" t="str">
        <f t="shared" si="0"/>
        <v>A</v>
      </c>
      <c r="J54" s="65">
        <f>COUNTIF(I$6:I54,I54)</f>
        <v>21</v>
      </c>
      <c r="K54" s="66">
        <v>0.046342592592592595</v>
      </c>
    </row>
    <row r="55" spans="1:11" ht="13.5">
      <c r="A55" s="3">
        <v>50</v>
      </c>
      <c r="B55" s="4">
        <v>294</v>
      </c>
      <c r="C55" s="25" t="s">
        <v>550</v>
      </c>
      <c r="D55" s="63" t="s">
        <v>28</v>
      </c>
      <c r="E55" s="30" t="s">
        <v>148</v>
      </c>
      <c r="F55" s="30" t="s">
        <v>3</v>
      </c>
      <c r="G55" s="30">
        <v>1974</v>
      </c>
      <c r="H55" s="63" t="s">
        <v>88</v>
      </c>
      <c r="I55" s="65" t="str">
        <f t="shared" si="0"/>
        <v>B</v>
      </c>
      <c r="J55" s="65">
        <f>COUNTIF(I$6:I55,I55)</f>
        <v>17</v>
      </c>
      <c r="K55" s="66">
        <v>0.04644675925925926</v>
      </c>
    </row>
    <row r="56" spans="1:11" s="84" customFormat="1" ht="13.5">
      <c r="A56" s="77">
        <v>51</v>
      </c>
      <c r="B56" s="78">
        <v>3</v>
      </c>
      <c r="C56" s="79" t="s">
        <v>628</v>
      </c>
      <c r="D56" s="80" t="s">
        <v>77</v>
      </c>
      <c r="E56" s="81" t="s">
        <v>150</v>
      </c>
      <c r="F56" s="81" t="s">
        <v>4</v>
      </c>
      <c r="G56" s="81">
        <v>1973</v>
      </c>
      <c r="H56" s="80" t="s">
        <v>128</v>
      </c>
      <c r="I56" s="82" t="str">
        <f t="shared" si="0"/>
        <v>G</v>
      </c>
      <c r="J56" s="82">
        <f>COUNTIF(I$6:I56,I56)</f>
        <v>1</v>
      </c>
      <c r="K56" s="83">
        <v>0.04646990740740741</v>
      </c>
    </row>
    <row r="57" spans="1:11" ht="13.5">
      <c r="A57" s="3">
        <v>52</v>
      </c>
      <c r="B57" s="4">
        <v>189</v>
      </c>
      <c r="C57" s="25" t="s">
        <v>629</v>
      </c>
      <c r="D57" s="63" t="s">
        <v>12</v>
      </c>
      <c r="E57" s="30" t="s">
        <v>148</v>
      </c>
      <c r="F57" s="30" t="s">
        <v>3</v>
      </c>
      <c r="G57" s="30">
        <v>1974</v>
      </c>
      <c r="H57" s="63" t="s">
        <v>91</v>
      </c>
      <c r="I57" s="65" t="str">
        <f t="shared" si="0"/>
        <v>B</v>
      </c>
      <c r="J57" s="65">
        <f>COUNTIF(I$6:I57,I57)</f>
        <v>18</v>
      </c>
      <c r="K57" s="66">
        <v>0.046481481481481485</v>
      </c>
    </row>
    <row r="58" spans="1:11" ht="13.5">
      <c r="A58" s="3">
        <v>53</v>
      </c>
      <c r="B58" s="4">
        <v>151</v>
      </c>
      <c r="C58" s="25" t="s">
        <v>630</v>
      </c>
      <c r="D58" s="63" t="s">
        <v>34</v>
      </c>
      <c r="E58" s="30" t="s">
        <v>148</v>
      </c>
      <c r="F58" s="30" t="s">
        <v>3</v>
      </c>
      <c r="G58" s="30">
        <v>1985</v>
      </c>
      <c r="H58" s="63" t="s">
        <v>97</v>
      </c>
      <c r="I58" s="65" t="str">
        <f t="shared" si="0"/>
        <v>A</v>
      </c>
      <c r="J58" s="65">
        <f>COUNTIF(I$6:I58,I58)</f>
        <v>22</v>
      </c>
      <c r="K58" s="66">
        <v>0.046747685185185184</v>
      </c>
    </row>
    <row r="59" spans="1:11" ht="13.5">
      <c r="A59" s="3">
        <v>54</v>
      </c>
      <c r="B59" s="4">
        <v>152</v>
      </c>
      <c r="C59" s="25" t="s">
        <v>630</v>
      </c>
      <c r="D59" s="63" t="s">
        <v>85</v>
      </c>
      <c r="E59" s="30" t="s">
        <v>148</v>
      </c>
      <c r="F59" s="30" t="s">
        <v>3</v>
      </c>
      <c r="G59" s="30">
        <v>1991</v>
      </c>
      <c r="H59" s="63" t="s">
        <v>97</v>
      </c>
      <c r="I59" s="65" t="str">
        <f t="shared" si="0"/>
        <v>A</v>
      </c>
      <c r="J59" s="65">
        <f>COUNTIF(I$6:I59,I59)</f>
        <v>23</v>
      </c>
      <c r="K59" s="66">
        <v>0.046747685185185184</v>
      </c>
    </row>
    <row r="60" spans="1:11" ht="13.5">
      <c r="A60" s="3">
        <v>55</v>
      </c>
      <c r="B60" s="4">
        <v>222</v>
      </c>
      <c r="C60" s="25" t="s">
        <v>631</v>
      </c>
      <c r="D60" s="63" t="s">
        <v>58</v>
      </c>
      <c r="E60" s="30" t="s">
        <v>148</v>
      </c>
      <c r="F60" s="30" t="s">
        <v>3</v>
      </c>
      <c r="G60" s="30">
        <v>1970</v>
      </c>
      <c r="H60" s="63" t="s">
        <v>113</v>
      </c>
      <c r="I60" s="65" t="str">
        <f t="shared" si="0"/>
        <v>B</v>
      </c>
      <c r="J60" s="65">
        <f>COUNTIF(I$6:I60,I60)</f>
        <v>19</v>
      </c>
      <c r="K60" s="66">
        <v>0.046875</v>
      </c>
    </row>
    <row r="61" spans="1:11" ht="13.5">
      <c r="A61" s="3">
        <v>56</v>
      </c>
      <c r="B61" s="4">
        <v>21</v>
      </c>
      <c r="C61" s="25" t="s">
        <v>632</v>
      </c>
      <c r="D61" s="63" t="s">
        <v>44</v>
      </c>
      <c r="E61" s="30" t="s">
        <v>148</v>
      </c>
      <c r="F61" s="30" t="s">
        <v>3</v>
      </c>
      <c r="G61" s="30">
        <v>1977</v>
      </c>
      <c r="H61" s="63" t="s">
        <v>91</v>
      </c>
      <c r="I61" s="65" t="str">
        <f t="shared" si="0"/>
        <v>B</v>
      </c>
      <c r="J61" s="65">
        <f>COUNTIF(I$6:I61,I61)</f>
        <v>20</v>
      </c>
      <c r="K61" s="66">
        <v>0.046898148148148154</v>
      </c>
    </row>
    <row r="62" spans="1:11" ht="13.5">
      <c r="A62" s="3">
        <v>57</v>
      </c>
      <c r="B62" s="4">
        <v>182</v>
      </c>
      <c r="C62" s="25" t="s">
        <v>633</v>
      </c>
      <c r="D62" s="63" t="s">
        <v>35</v>
      </c>
      <c r="E62" s="30" t="s">
        <v>148</v>
      </c>
      <c r="F62" s="30" t="s">
        <v>3</v>
      </c>
      <c r="G62" s="30">
        <v>1997</v>
      </c>
      <c r="H62" s="63" t="s">
        <v>95</v>
      </c>
      <c r="I62" s="65" t="str">
        <f t="shared" si="0"/>
        <v>A</v>
      </c>
      <c r="J62" s="65">
        <f>COUNTIF(I$6:I62,I62)</f>
        <v>24</v>
      </c>
      <c r="K62" s="66">
        <v>0.04696759259259259</v>
      </c>
    </row>
    <row r="63" spans="1:11" ht="13.5">
      <c r="A63" s="3">
        <v>58</v>
      </c>
      <c r="B63" s="4">
        <v>129</v>
      </c>
      <c r="C63" s="25" t="s">
        <v>634</v>
      </c>
      <c r="D63" s="63" t="s">
        <v>51</v>
      </c>
      <c r="E63" s="30" t="s">
        <v>148</v>
      </c>
      <c r="F63" s="30" t="s">
        <v>3</v>
      </c>
      <c r="G63" s="30">
        <v>1976</v>
      </c>
      <c r="H63" s="63" t="s">
        <v>86</v>
      </c>
      <c r="I63" s="65" t="str">
        <f t="shared" si="0"/>
        <v>B</v>
      </c>
      <c r="J63" s="65">
        <f>COUNTIF(I$6:I63,I63)</f>
        <v>21</v>
      </c>
      <c r="K63" s="66">
        <v>0.04719907407407407</v>
      </c>
    </row>
    <row r="64" spans="1:11" ht="13.5">
      <c r="A64" s="3">
        <v>59</v>
      </c>
      <c r="B64" s="4">
        <v>201</v>
      </c>
      <c r="C64" s="25" t="s">
        <v>635</v>
      </c>
      <c r="D64" s="63" t="s">
        <v>20</v>
      </c>
      <c r="E64" s="30" t="s">
        <v>148</v>
      </c>
      <c r="F64" s="30" t="s">
        <v>3</v>
      </c>
      <c r="G64" s="30">
        <v>1965</v>
      </c>
      <c r="H64" s="63" t="s">
        <v>138</v>
      </c>
      <c r="I64" s="65" t="str">
        <f t="shared" si="0"/>
        <v>C</v>
      </c>
      <c r="J64" s="65">
        <f>COUNTIF(I$6:I64,I64)</f>
        <v>7</v>
      </c>
      <c r="K64" s="66">
        <v>0.04731481481481481</v>
      </c>
    </row>
    <row r="65" spans="1:11" ht="13.5">
      <c r="A65" s="3">
        <v>60</v>
      </c>
      <c r="B65" s="4">
        <v>231</v>
      </c>
      <c r="C65" s="25" t="s">
        <v>636</v>
      </c>
      <c r="D65" s="63" t="s">
        <v>61</v>
      </c>
      <c r="E65" s="30" t="s">
        <v>148</v>
      </c>
      <c r="F65" s="30" t="s">
        <v>3</v>
      </c>
      <c r="G65" s="30">
        <v>1974</v>
      </c>
      <c r="H65" s="63" t="s">
        <v>115</v>
      </c>
      <c r="I65" s="65" t="str">
        <f t="shared" si="0"/>
        <v>B</v>
      </c>
      <c r="J65" s="65">
        <f>COUNTIF(I$6:I65,I65)</f>
        <v>22</v>
      </c>
      <c r="K65" s="66">
        <v>0.047407407407407405</v>
      </c>
    </row>
    <row r="66" spans="1:11" ht="13.5">
      <c r="A66" s="3">
        <v>61</v>
      </c>
      <c r="B66" s="4">
        <v>305</v>
      </c>
      <c r="C66" s="25" t="s">
        <v>566</v>
      </c>
      <c r="D66" s="63" t="s">
        <v>15</v>
      </c>
      <c r="E66" s="30" t="s">
        <v>148</v>
      </c>
      <c r="F66" s="30" t="s">
        <v>3</v>
      </c>
      <c r="G66" s="29">
        <v>1982</v>
      </c>
      <c r="H66" s="64" t="s">
        <v>567</v>
      </c>
      <c r="I66" s="65" t="str">
        <f t="shared" si="0"/>
        <v>A</v>
      </c>
      <c r="J66" s="65">
        <f>COUNTIF(I$6:I66,I66)</f>
        <v>25</v>
      </c>
      <c r="K66" s="66">
        <v>0.04774305555555555</v>
      </c>
    </row>
    <row r="67" spans="1:11" ht="13.5">
      <c r="A67" s="3">
        <v>62</v>
      </c>
      <c r="B67" s="4">
        <v>144</v>
      </c>
      <c r="C67" s="25" t="s">
        <v>637</v>
      </c>
      <c r="D67" s="63" t="s">
        <v>15</v>
      </c>
      <c r="E67" s="30" t="s">
        <v>148</v>
      </c>
      <c r="F67" s="30" t="s">
        <v>3</v>
      </c>
      <c r="G67" s="30">
        <v>1963</v>
      </c>
      <c r="H67" s="63" t="s">
        <v>122</v>
      </c>
      <c r="I67" s="65" t="str">
        <f t="shared" si="0"/>
        <v>C</v>
      </c>
      <c r="J67" s="65">
        <f>COUNTIF(I$6:I67,I67)</f>
        <v>8</v>
      </c>
      <c r="K67" s="66">
        <v>0.04777777777777778</v>
      </c>
    </row>
    <row r="68" spans="1:11" ht="13.5">
      <c r="A68" s="3">
        <v>63</v>
      </c>
      <c r="B68" s="4">
        <v>74</v>
      </c>
      <c r="C68" s="25" t="s">
        <v>638</v>
      </c>
      <c r="D68" s="63" t="s">
        <v>44</v>
      </c>
      <c r="E68" s="30" t="s">
        <v>148</v>
      </c>
      <c r="F68" s="30" t="s">
        <v>3</v>
      </c>
      <c r="G68" s="30">
        <v>1984</v>
      </c>
      <c r="H68" s="63" t="s">
        <v>88</v>
      </c>
      <c r="I68" s="65" t="str">
        <f t="shared" si="0"/>
        <v>A</v>
      </c>
      <c r="J68" s="65">
        <f>COUNTIF(I$6:I68,I68)</f>
        <v>26</v>
      </c>
      <c r="K68" s="66">
        <v>0.0478125</v>
      </c>
    </row>
    <row r="69" spans="1:11" ht="13.5">
      <c r="A69" s="3">
        <v>64</v>
      </c>
      <c r="B69" s="4">
        <v>140</v>
      </c>
      <c r="C69" s="25" t="s">
        <v>639</v>
      </c>
      <c r="D69" s="63" t="s">
        <v>389</v>
      </c>
      <c r="E69" s="30" t="s">
        <v>148</v>
      </c>
      <c r="F69" s="30" t="s">
        <v>3</v>
      </c>
      <c r="G69" s="30">
        <v>1980</v>
      </c>
      <c r="H69" s="63" t="s">
        <v>440</v>
      </c>
      <c r="I69" s="65" t="str">
        <f t="shared" si="0"/>
        <v>A</v>
      </c>
      <c r="J69" s="65">
        <f>COUNTIF(I$6:I69,I69)</f>
        <v>27</v>
      </c>
      <c r="K69" s="66">
        <v>0.04806712962962963</v>
      </c>
    </row>
    <row r="70" spans="1:11" ht="13.5">
      <c r="A70" s="3">
        <v>65</v>
      </c>
      <c r="B70" s="4">
        <v>233</v>
      </c>
      <c r="C70" s="25" t="s">
        <v>640</v>
      </c>
      <c r="D70" s="63" t="s">
        <v>15</v>
      </c>
      <c r="E70" s="30" t="s">
        <v>148</v>
      </c>
      <c r="F70" s="30" t="s">
        <v>3</v>
      </c>
      <c r="G70" s="30">
        <v>1962</v>
      </c>
      <c r="H70" s="63" t="s">
        <v>96</v>
      </c>
      <c r="I70" s="65" t="str">
        <f aca="true" t="shared" si="1" ref="I70:I133">IF($F70="m",IF($G$1-$G70&gt;19,IF($G$1-$G70&lt;40,"A",IF($G$1-$G70&gt;49,IF($G$1-$G70&gt;59,IF($G$1-$G70&gt;69,"E","D"),"C"),"B")),"JM"),IF($G$1-$G70&gt;19,IF($G$1-$G70&lt;40,"F",IF($G$1-$G70&lt;50,"G","H")),"JŽ"))</f>
        <v>C</v>
      </c>
      <c r="J70" s="65">
        <f>COUNTIF(I$6:I70,I70)</f>
        <v>9</v>
      </c>
      <c r="K70" s="66">
        <v>0.04811342592592593</v>
      </c>
    </row>
    <row r="71" spans="1:11" ht="13.5">
      <c r="A71" s="3">
        <v>66</v>
      </c>
      <c r="B71" s="4">
        <v>176</v>
      </c>
      <c r="C71" s="25" t="s">
        <v>641</v>
      </c>
      <c r="D71" s="63" t="s">
        <v>37</v>
      </c>
      <c r="E71" s="30" t="s">
        <v>148</v>
      </c>
      <c r="F71" s="30" t="s">
        <v>3</v>
      </c>
      <c r="G71" s="30">
        <v>1978</v>
      </c>
      <c r="H71" s="63" t="s">
        <v>102</v>
      </c>
      <c r="I71" s="65" t="str">
        <f t="shared" si="1"/>
        <v>A</v>
      </c>
      <c r="J71" s="65">
        <f>COUNTIF(I$6:I71,I71)</f>
        <v>28</v>
      </c>
      <c r="K71" s="66">
        <v>0.04837962962962963</v>
      </c>
    </row>
    <row r="72" spans="1:11" s="93" customFormat="1" ht="13.5">
      <c r="A72" s="86">
        <v>67</v>
      </c>
      <c r="B72" s="87">
        <v>60</v>
      </c>
      <c r="C72" s="88" t="s">
        <v>642</v>
      </c>
      <c r="D72" s="89" t="s">
        <v>76</v>
      </c>
      <c r="E72" s="90" t="s">
        <v>148</v>
      </c>
      <c r="F72" s="90" t="s">
        <v>4</v>
      </c>
      <c r="G72" s="90">
        <v>1972</v>
      </c>
      <c r="H72" s="89" t="s">
        <v>127</v>
      </c>
      <c r="I72" s="91" t="str">
        <f t="shared" si="1"/>
        <v>G</v>
      </c>
      <c r="J72" s="91">
        <f>COUNTIF(I$6:I72,I72)</f>
        <v>2</v>
      </c>
      <c r="K72" s="92">
        <v>0.04861111111111111</v>
      </c>
    </row>
    <row r="73" spans="1:11" ht="13.5">
      <c r="A73" s="3">
        <v>68</v>
      </c>
      <c r="B73" s="4">
        <v>259</v>
      </c>
      <c r="C73" s="25" t="s">
        <v>509</v>
      </c>
      <c r="D73" s="63" t="s">
        <v>59</v>
      </c>
      <c r="E73" s="30" t="s">
        <v>148</v>
      </c>
      <c r="F73" s="30" t="s">
        <v>3</v>
      </c>
      <c r="G73" s="29">
        <v>1977</v>
      </c>
      <c r="H73" s="64" t="s">
        <v>468</v>
      </c>
      <c r="I73" s="65" t="str">
        <f t="shared" si="1"/>
        <v>B</v>
      </c>
      <c r="J73" s="65">
        <f>COUNTIF(I$6:I73,I73)</f>
        <v>23</v>
      </c>
      <c r="K73" s="66">
        <v>0.04864583333333333</v>
      </c>
    </row>
    <row r="74" spans="1:11" ht="13.5">
      <c r="A74" s="3">
        <v>69</v>
      </c>
      <c r="B74" s="4">
        <v>42</v>
      </c>
      <c r="C74" s="25" t="s">
        <v>643</v>
      </c>
      <c r="D74" s="63" t="s">
        <v>30</v>
      </c>
      <c r="E74" s="30" t="s">
        <v>148</v>
      </c>
      <c r="F74" s="30" t="s">
        <v>3</v>
      </c>
      <c r="G74" s="30">
        <v>1980</v>
      </c>
      <c r="H74" s="63" t="s">
        <v>411</v>
      </c>
      <c r="I74" s="65" t="str">
        <f t="shared" si="1"/>
        <v>A</v>
      </c>
      <c r="J74" s="65">
        <f>COUNTIF(I$6:I74,I74)</f>
        <v>29</v>
      </c>
      <c r="K74" s="66">
        <v>0.04866898148148149</v>
      </c>
    </row>
    <row r="75" spans="1:11" ht="13.5">
      <c r="A75" s="3">
        <v>70</v>
      </c>
      <c r="B75" s="4">
        <v>100</v>
      </c>
      <c r="C75" s="25" t="s">
        <v>644</v>
      </c>
      <c r="D75" s="63" t="s">
        <v>48</v>
      </c>
      <c r="E75" s="30" t="s">
        <v>148</v>
      </c>
      <c r="F75" s="30" t="s">
        <v>3</v>
      </c>
      <c r="G75" s="30">
        <v>1962</v>
      </c>
      <c r="H75" s="63" t="s">
        <v>430</v>
      </c>
      <c r="I75" s="65" t="str">
        <f t="shared" si="1"/>
        <v>C</v>
      </c>
      <c r="J75" s="65">
        <f>COUNTIF(I$6:I75,I75)</f>
        <v>10</v>
      </c>
      <c r="K75" s="66">
        <v>0.048726851851851855</v>
      </c>
    </row>
    <row r="76" spans="1:11" ht="13.5">
      <c r="A76" s="3">
        <v>71</v>
      </c>
      <c r="B76" s="4">
        <v>51</v>
      </c>
      <c r="C76" s="25" t="s">
        <v>645</v>
      </c>
      <c r="D76" s="63" t="s">
        <v>17</v>
      </c>
      <c r="E76" s="30" t="s">
        <v>148</v>
      </c>
      <c r="F76" s="30" t="s">
        <v>3</v>
      </c>
      <c r="G76" s="30">
        <v>1987</v>
      </c>
      <c r="H76" s="63" t="s">
        <v>418</v>
      </c>
      <c r="I76" s="65" t="str">
        <f t="shared" si="1"/>
        <v>A</v>
      </c>
      <c r="J76" s="65">
        <f>COUNTIF(I$6:I76,I76)</f>
        <v>30</v>
      </c>
      <c r="K76" s="66">
        <v>0.04886574074074074</v>
      </c>
    </row>
    <row r="77" spans="1:11" ht="13.5">
      <c r="A77" s="3">
        <v>72</v>
      </c>
      <c r="B77" s="4">
        <v>298</v>
      </c>
      <c r="C77" s="25" t="s">
        <v>557</v>
      </c>
      <c r="D77" s="63" t="s">
        <v>28</v>
      </c>
      <c r="E77" s="30" t="s">
        <v>148</v>
      </c>
      <c r="F77" s="30" t="s">
        <v>3</v>
      </c>
      <c r="G77" s="30">
        <v>1982</v>
      </c>
      <c r="H77" s="63" t="s">
        <v>88</v>
      </c>
      <c r="I77" s="65" t="str">
        <f t="shared" si="1"/>
        <v>A</v>
      </c>
      <c r="J77" s="65">
        <f>COUNTIF(I$6:I77,I77)</f>
        <v>31</v>
      </c>
      <c r="K77" s="66">
        <v>0.04894675925925926</v>
      </c>
    </row>
    <row r="78" spans="1:11" ht="13.5">
      <c r="A78" s="3">
        <v>73</v>
      </c>
      <c r="B78" s="4">
        <v>68</v>
      </c>
      <c r="C78" s="25" t="s">
        <v>646</v>
      </c>
      <c r="D78" s="63" t="s">
        <v>48</v>
      </c>
      <c r="E78" s="30" t="s">
        <v>148</v>
      </c>
      <c r="F78" s="30" t="s">
        <v>3</v>
      </c>
      <c r="G78" s="30">
        <v>1983</v>
      </c>
      <c r="H78" s="63" t="s">
        <v>422</v>
      </c>
      <c r="I78" s="65" t="str">
        <f t="shared" si="1"/>
        <v>A</v>
      </c>
      <c r="J78" s="65">
        <f>COUNTIF(I$6:I78,I78)</f>
        <v>32</v>
      </c>
      <c r="K78" s="66">
        <v>0.049143518518518524</v>
      </c>
    </row>
    <row r="79" spans="1:11" ht="13.5">
      <c r="A79" s="3">
        <v>74</v>
      </c>
      <c r="B79" s="4">
        <v>178</v>
      </c>
      <c r="C79" s="25" t="s">
        <v>647</v>
      </c>
      <c r="D79" s="63" t="s">
        <v>393</v>
      </c>
      <c r="E79" s="30" t="s">
        <v>148</v>
      </c>
      <c r="F79" s="30" t="s">
        <v>3</v>
      </c>
      <c r="G79" s="30">
        <v>1992</v>
      </c>
      <c r="H79" s="63" t="s">
        <v>454</v>
      </c>
      <c r="I79" s="65" t="str">
        <f t="shared" si="1"/>
        <v>A</v>
      </c>
      <c r="J79" s="65">
        <f>COUNTIF(I$6:I79,I79)</f>
        <v>33</v>
      </c>
      <c r="K79" s="66">
        <v>0.0493287037037037</v>
      </c>
    </row>
    <row r="80" spans="1:11" ht="13.5">
      <c r="A80" s="3">
        <v>75</v>
      </c>
      <c r="B80" s="4">
        <v>270</v>
      </c>
      <c r="C80" s="25" t="s">
        <v>522</v>
      </c>
      <c r="D80" s="63" t="s">
        <v>25</v>
      </c>
      <c r="E80" s="30" t="s">
        <v>148</v>
      </c>
      <c r="F80" s="30" t="s">
        <v>3</v>
      </c>
      <c r="G80" s="30">
        <v>1978</v>
      </c>
      <c r="H80" s="63" t="s">
        <v>515</v>
      </c>
      <c r="I80" s="65" t="str">
        <f t="shared" si="1"/>
        <v>A</v>
      </c>
      <c r="J80" s="65">
        <f>COUNTIF(I$6:I80,I80)</f>
        <v>34</v>
      </c>
      <c r="K80" s="66">
        <v>0.04940972222222222</v>
      </c>
    </row>
    <row r="81" spans="1:11" ht="13.5">
      <c r="A81" s="3">
        <v>76</v>
      </c>
      <c r="B81" s="4">
        <v>212</v>
      </c>
      <c r="C81" s="25" t="s">
        <v>648</v>
      </c>
      <c r="D81" s="63" t="s">
        <v>142</v>
      </c>
      <c r="E81" s="30" t="s">
        <v>148</v>
      </c>
      <c r="F81" s="30" t="s">
        <v>4</v>
      </c>
      <c r="G81" s="30">
        <v>1984</v>
      </c>
      <c r="H81" s="63" t="s">
        <v>92</v>
      </c>
      <c r="I81" s="65" t="str">
        <f t="shared" si="1"/>
        <v>F</v>
      </c>
      <c r="J81" s="65">
        <f>COUNTIF(I$6:I81,I81)</f>
        <v>5</v>
      </c>
      <c r="K81" s="66">
        <v>0.04943287037037037</v>
      </c>
    </row>
    <row r="82" spans="1:11" ht="13.5">
      <c r="A82" s="3">
        <v>77</v>
      </c>
      <c r="B82" s="4">
        <v>153</v>
      </c>
      <c r="C82" s="25" t="s">
        <v>649</v>
      </c>
      <c r="D82" s="63" t="s">
        <v>42</v>
      </c>
      <c r="E82" s="30" t="s">
        <v>148</v>
      </c>
      <c r="F82" s="30" t="s">
        <v>3</v>
      </c>
      <c r="G82" s="30">
        <v>1988</v>
      </c>
      <c r="H82" s="63" t="s">
        <v>86</v>
      </c>
      <c r="I82" s="65" t="str">
        <f t="shared" si="1"/>
        <v>A</v>
      </c>
      <c r="J82" s="65">
        <f>COUNTIF(I$6:I82,I82)</f>
        <v>35</v>
      </c>
      <c r="K82" s="66">
        <v>0.04952546296296296</v>
      </c>
    </row>
    <row r="83" spans="1:11" ht="13.5">
      <c r="A83" s="3">
        <v>78</v>
      </c>
      <c r="B83" s="4">
        <v>221</v>
      </c>
      <c r="C83" s="25" t="s">
        <v>650</v>
      </c>
      <c r="D83" s="63" t="s">
        <v>15</v>
      </c>
      <c r="E83" s="30" t="s">
        <v>148</v>
      </c>
      <c r="F83" s="30" t="s">
        <v>3</v>
      </c>
      <c r="G83" s="30">
        <v>1981</v>
      </c>
      <c r="H83" s="63" t="s">
        <v>104</v>
      </c>
      <c r="I83" s="65" t="str">
        <f t="shared" si="1"/>
        <v>A</v>
      </c>
      <c r="J83" s="65">
        <f>COUNTIF(I$6:I83,I83)</f>
        <v>36</v>
      </c>
      <c r="K83" s="66">
        <v>0.049629629629629635</v>
      </c>
    </row>
    <row r="84" spans="1:11" s="103" customFormat="1" ht="13.5">
      <c r="A84" s="96">
        <v>79</v>
      </c>
      <c r="B84" s="97">
        <v>162</v>
      </c>
      <c r="C84" s="98" t="s">
        <v>651</v>
      </c>
      <c r="D84" s="99" t="s">
        <v>78</v>
      </c>
      <c r="E84" s="100" t="s">
        <v>148</v>
      </c>
      <c r="F84" s="100" t="s">
        <v>4</v>
      </c>
      <c r="G84" s="100">
        <v>1974</v>
      </c>
      <c r="H84" s="99" t="s">
        <v>102</v>
      </c>
      <c r="I84" s="101" t="str">
        <f t="shared" si="1"/>
        <v>G</v>
      </c>
      <c r="J84" s="101">
        <f>COUNTIF(I$6:I84,I84)</f>
        <v>3</v>
      </c>
      <c r="K84" s="102">
        <v>0.050011574074074076</v>
      </c>
    </row>
    <row r="85" spans="1:11" ht="13.5">
      <c r="A85" s="3">
        <v>80</v>
      </c>
      <c r="B85" s="4">
        <v>254</v>
      </c>
      <c r="C85" s="25" t="s">
        <v>652</v>
      </c>
      <c r="D85" s="63" t="s">
        <v>48</v>
      </c>
      <c r="E85" s="30" t="s">
        <v>148</v>
      </c>
      <c r="F85" s="30" t="s">
        <v>3</v>
      </c>
      <c r="G85" s="30">
        <v>1963</v>
      </c>
      <c r="H85" s="63" t="s">
        <v>90</v>
      </c>
      <c r="I85" s="65" t="str">
        <f t="shared" si="1"/>
        <v>C</v>
      </c>
      <c r="J85" s="65">
        <f>COUNTIF(I$6:I85,I85)</f>
        <v>11</v>
      </c>
      <c r="K85" s="66">
        <v>0.050208333333333334</v>
      </c>
    </row>
    <row r="86" spans="1:11" s="84" customFormat="1" ht="13.5">
      <c r="A86" s="77">
        <v>81</v>
      </c>
      <c r="B86" s="78">
        <v>245</v>
      </c>
      <c r="C86" s="79" t="s">
        <v>653</v>
      </c>
      <c r="D86" s="80" t="s">
        <v>73</v>
      </c>
      <c r="E86" s="81" t="s">
        <v>148</v>
      </c>
      <c r="F86" s="81" t="s">
        <v>4</v>
      </c>
      <c r="G86" s="81">
        <v>2001</v>
      </c>
      <c r="H86" s="80" t="s">
        <v>423</v>
      </c>
      <c r="I86" s="82" t="str">
        <f t="shared" si="1"/>
        <v>JŽ</v>
      </c>
      <c r="J86" s="82">
        <f>COUNTIF(I$6:I86,I86)</f>
        <v>1</v>
      </c>
      <c r="K86" s="83">
        <v>0.050277777777777775</v>
      </c>
    </row>
    <row r="87" spans="1:11" ht="13.5">
      <c r="A87" s="3">
        <v>82</v>
      </c>
      <c r="B87" s="4">
        <v>125</v>
      </c>
      <c r="C87" s="25" t="s">
        <v>654</v>
      </c>
      <c r="D87" s="63" t="s">
        <v>56</v>
      </c>
      <c r="E87" s="30" t="s">
        <v>148</v>
      </c>
      <c r="F87" s="30" t="s">
        <v>3</v>
      </c>
      <c r="G87" s="30">
        <v>1970</v>
      </c>
      <c r="H87" s="63" t="s">
        <v>435</v>
      </c>
      <c r="I87" s="65" t="str">
        <f t="shared" si="1"/>
        <v>B</v>
      </c>
      <c r="J87" s="65">
        <f>COUNTIF(I$6:I87,I87)</f>
        <v>24</v>
      </c>
      <c r="K87" s="66">
        <v>0.05045138888888889</v>
      </c>
    </row>
    <row r="88" spans="1:11" ht="13.5">
      <c r="A88" s="3">
        <v>83</v>
      </c>
      <c r="B88" s="4">
        <v>108</v>
      </c>
      <c r="C88" s="25" t="s">
        <v>655</v>
      </c>
      <c r="D88" s="63" t="s">
        <v>384</v>
      </c>
      <c r="E88" s="30" t="s">
        <v>148</v>
      </c>
      <c r="F88" s="30" t="s">
        <v>3</v>
      </c>
      <c r="G88" s="30">
        <v>1988</v>
      </c>
      <c r="H88" s="63" t="s">
        <v>432</v>
      </c>
      <c r="I88" s="65" t="str">
        <f t="shared" si="1"/>
        <v>A</v>
      </c>
      <c r="J88" s="65">
        <f>COUNTIF(I$6:I88,I88)</f>
        <v>37</v>
      </c>
      <c r="K88" s="66">
        <v>0.05047453703703703</v>
      </c>
    </row>
    <row r="89" spans="1:11" s="84" customFormat="1" ht="13.5">
      <c r="A89" s="77">
        <v>84</v>
      </c>
      <c r="B89" s="78">
        <v>131</v>
      </c>
      <c r="C89" s="79" t="s">
        <v>656</v>
      </c>
      <c r="D89" s="80" t="s">
        <v>26</v>
      </c>
      <c r="E89" s="81" t="s">
        <v>148</v>
      </c>
      <c r="F89" s="81" t="s">
        <v>3</v>
      </c>
      <c r="G89" s="81">
        <v>1957</v>
      </c>
      <c r="H89" s="80" t="s">
        <v>94</v>
      </c>
      <c r="I89" s="82" t="str">
        <f t="shared" si="1"/>
        <v>D</v>
      </c>
      <c r="J89" s="82">
        <f>COUNTIF(I$6:I89,I89)</f>
        <v>1</v>
      </c>
      <c r="K89" s="83">
        <v>0.05049768518518519</v>
      </c>
    </row>
    <row r="90" spans="1:11" ht="13.5">
      <c r="A90" s="3">
        <v>85</v>
      </c>
      <c r="B90" s="4">
        <v>285</v>
      </c>
      <c r="C90" s="25" t="s">
        <v>539</v>
      </c>
      <c r="D90" s="63" t="s">
        <v>540</v>
      </c>
      <c r="E90" s="30" t="s">
        <v>148</v>
      </c>
      <c r="F90" s="30" t="s">
        <v>3</v>
      </c>
      <c r="G90" s="30">
        <v>1966</v>
      </c>
      <c r="H90" s="63" t="s">
        <v>515</v>
      </c>
      <c r="I90" s="65" t="str">
        <f t="shared" si="1"/>
        <v>C</v>
      </c>
      <c r="J90" s="65">
        <f>COUNTIF(I$6:I90,I90)</f>
        <v>12</v>
      </c>
      <c r="K90" s="66">
        <v>0.050509259259259254</v>
      </c>
    </row>
    <row r="91" spans="1:11" ht="13.5">
      <c r="A91" s="3">
        <v>86</v>
      </c>
      <c r="B91" s="4">
        <v>43</v>
      </c>
      <c r="C91" s="25" t="s">
        <v>657</v>
      </c>
      <c r="D91" s="63" t="s">
        <v>57</v>
      </c>
      <c r="E91" s="30" t="s">
        <v>148</v>
      </c>
      <c r="F91" s="30" t="s">
        <v>3</v>
      </c>
      <c r="G91" s="30">
        <v>1969</v>
      </c>
      <c r="H91" s="63" t="s">
        <v>414</v>
      </c>
      <c r="I91" s="65" t="str">
        <f t="shared" si="1"/>
        <v>B</v>
      </c>
      <c r="J91" s="65">
        <f>COUNTIF(I$6:I91,I91)</f>
        <v>25</v>
      </c>
      <c r="K91" s="66">
        <v>0.05052083333333333</v>
      </c>
    </row>
    <row r="92" spans="1:11" s="93" customFormat="1" ht="13.5">
      <c r="A92" s="86">
        <v>87</v>
      </c>
      <c r="B92" s="87">
        <v>120</v>
      </c>
      <c r="C92" s="88" t="s">
        <v>658</v>
      </c>
      <c r="D92" s="89" t="s">
        <v>65</v>
      </c>
      <c r="E92" s="90" t="s">
        <v>148</v>
      </c>
      <c r="F92" s="90" t="s">
        <v>3</v>
      </c>
      <c r="G92" s="90">
        <v>1955</v>
      </c>
      <c r="H92" s="89" t="s">
        <v>100</v>
      </c>
      <c r="I92" s="91" t="str">
        <f t="shared" si="1"/>
        <v>D</v>
      </c>
      <c r="J92" s="91">
        <f>COUNTIF(I$6:I92,I92)</f>
        <v>2</v>
      </c>
      <c r="K92" s="92">
        <v>0.05061342592592593</v>
      </c>
    </row>
    <row r="93" spans="1:11" ht="13.5">
      <c r="A93" s="3">
        <v>88</v>
      </c>
      <c r="B93" s="4">
        <v>301</v>
      </c>
      <c r="C93" s="25" t="s">
        <v>559</v>
      </c>
      <c r="D93" s="63" t="s">
        <v>549</v>
      </c>
      <c r="E93" s="30" t="s">
        <v>148</v>
      </c>
      <c r="F93" s="30" t="s">
        <v>3</v>
      </c>
      <c r="G93" s="29">
        <v>1968</v>
      </c>
      <c r="H93" s="64" t="s">
        <v>560</v>
      </c>
      <c r="I93" s="65" t="str">
        <f t="shared" si="1"/>
        <v>B</v>
      </c>
      <c r="J93" s="65">
        <f>COUNTIF(I$6:I93,I93)</f>
        <v>26</v>
      </c>
      <c r="K93" s="66">
        <v>0.05078703703703704</v>
      </c>
    </row>
    <row r="94" spans="1:11" ht="13.5">
      <c r="A94" s="3">
        <v>89</v>
      </c>
      <c r="B94" s="4">
        <v>278</v>
      </c>
      <c r="C94" s="25" t="s">
        <v>527</v>
      </c>
      <c r="D94" s="63" t="s">
        <v>528</v>
      </c>
      <c r="E94" s="30" t="s">
        <v>148</v>
      </c>
      <c r="F94" s="30" t="s">
        <v>3</v>
      </c>
      <c r="G94" s="30">
        <v>1971</v>
      </c>
      <c r="H94" s="63" t="s">
        <v>529</v>
      </c>
      <c r="I94" s="65" t="str">
        <f t="shared" si="1"/>
        <v>B</v>
      </c>
      <c r="J94" s="65">
        <f>COUNTIF(I$6:I94,I94)</f>
        <v>27</v>
      </c>
      <c r="K94" s="66">
        <v>0.05084490740740741</v>
      </c>
    </row>
    <row r="95" spans="1:11" ht="13.5">
      <c r="A95" s="3">
        <v>90</v>
      </c>
      <c r="B95" s="4">
        <v>272</v>
      </c>
      <c r="C95" s="25" t="s">
        <v>524</v>
      </c>
      <c r="D95" s="63" t="s">
        <v>20</v>
      </c>
      <c r="E95" s="30" t="s">
        <v>148</v>
      </c>
      <c r="F95" s="30" t="s">
        <v>3</v>
      </c>
      <c r="G95" s="29">
        <v>1967</v>
      </c>
      <c r="H95" s="64" t="s">
        <v>102</v>
      </c>
      <c r="I95" s="65" t="str">
        <f t="shared" si="1"/>
        <v>C</v>
      </c>
      <c r="J95" s="65">
        <f>COUNTIF(I$6:I95,I95)</f>
        <v>13</v>
      </c>
      <c r="K95" s="66">
        <v>0.05085648148148148</v>
      </c>
    </row>
    <row r="96" spans="1:11" ht="13.5">
      <c r="A96" s="3">
        <v>91</v>
      </c>
      <c r="B96" s="4">
        <v>18</v>
      </c>
      <c r="C96" s="25" t="s">
        <v>659</v>
      </c>
      <c r="D96" s="63" t="s">
        <v>59</v>
      </c>
      <c r="E96" s="30" t="s">
        <v>148</v>
      </c>
      <c r="F96" s="30" t="s">
        <v>3</v>
      </c>
      <c r="G96" s="30">
        <v>1978</v>
      </c>
      <c r="H96" s="63" t="s">
        <v>88</v>
      </c>
      <c r="I96" s="65" t="str">
        <f t="shared" si="1"/>
        <v>A</v>
      </c>
      <c r="J96" s="65">
        <f>COUNTIF(I$6:I96,I96)</f>
        <v>38</v>
      </c>
      <c r="K96" s="66">
        <v>0.05086805555555555</v>
      </c>
    </row>
    <row r="97" spans="1:11" ht="13.5">
      <c r="A97" s="3">
        <v>92</v>
      </c>
      <c r="B97" s="4">
        <v>69</v>
      </c>
      <c r="C97" s="25" t="s">
        <v>660</v>
      </c>
      <c r="D97" s="63" t="s">
        <v>31</v>
      </c>
      <c r="E97" s="30" t="s">
        <v>148</v>
      </c>
      <c r="F97" s="30" t="s">
        <v>3</v>
      </c>
      <c r="G97" s="30">
        <v>1979</v>
      </c>
      <c r="H97" s="63" t="s">
        <v>105</v>
      </c>
      <c r="I97" s="65" t="str">
        <f t="shared" si="1"/>
        <v>A</v>
      </c>
      <c r="J97" s="65">
        <f>COUNTIF(I$6:I97,I97)</f>
        <v>39</v>
      </c>
      <c r="K97" s="66">
        <v>0.0508912037037037</v>
      </c>
    </row>
    <row r="98" spans="1:11" ht="13.5">
      <c r="A98" s="3">
        <v>93</v>
      </c>
      <c r="B98" s="4">
        <v>240</v>
      </c>
      <c r="C98" s="25" t="s">
        <v>661</v>
      </c>
      <c r="D98" s="63" t="s">
        <v>60</v>
      </c>
      <c r="E98" s="30" t="s">
        <v>148</v>
      </c>
      <c r="F98" s="30" t="s">
        <v>3</v>
      </c>
      <c r="G98" s="30">
        <v>1970</v>
      </c>
      <c r="H98" s="63" t="s">
        <v>457</v>
      </c>
      <c r="I98" s="65" t="str">
        <f t="shared" si="1"/>
        <v>B</v>
      </c>
      <c r="J98" s="65">
        <f>COUNTIF(I$6:I98,I98)</f>
        <v>28</v>
      </c>
      <c r="K98" s="66">
        <v>0.0509375</v>
      </c>
    </row>
    <row r="99" spans="1:11" ht="13.5">
      <c r="A99" s="3">
        <v>94</v>
      </c>
      <c r="B99" s="4">
        <v>84</v>
      </c>
      <c r="C99" s="25" t="s">
        <v>662</v>
      </c>
      <c r="D99" s="63" t="s">
        <v>12</v>
      </c>
      <c r="E99" s="30" t="s">
        <v>148</v>
      </c>
      <c r="F99" s="30" t="s">
        <v>3</v>
      </c>
      <c r="G99" s="30">
        <v>1959</v>
      </c>
      <c r="H99" s="63" t="s">
        <v>121</v>
      </c>
      <c r="I99" s="65" t="str">
        <f t="shared" si="1"/>
        <v>C</v>
      </c>
      <c r="J99" s="65">
        <f>COUNTIF(I$6:I99,I99)</f>
        <v>14</v>
      </c>
      <c r="K99" s="66">
        <v>0.05098379629629629</v>
      </c>
    </row>
    <row r="100" spans="1:11" ht="13.5">
      <c r="A100" s="3">
        <v>95</v>
      </c>
      <c r="B100" s="4">
        <v>40</v>
      </c>
      <c r="C100" s="25" t="s">
        <v>663</v>
      </c>
      <c r="D100" s="63" t="s">
        <v>17</v>
      </c>
      <c r="E100" s="30" t="s">
        <v>148</v>
      </c>
      <c r="F100" s="30" t="s">
        <v>3</v>
      </c>
      <c r="G100" s="30">
        <v>1961</v>
      </c>
      <c r="H100" s="63" t="s">
        <v>413</v>
      </c>
      <c r="I100" s="65" t="str">
        <f t="shared" si="1"/>
        <v>C</v>
      </c>
      <c r="J100" s="65">
        <f>COUNTIF(I$6:I100,I100)</f>
        <v>15</v>
      </c>
      <c r="K100" s="66">
        <v>0.0512037037037037</v>
      </c>
    </row>
    <row r="101" spans="1:11" ht="13.5">
      <c r="A101" s="3">
        <v>96</v>
      </c>
      <c r="B101" s="4">
        <v>223</v>
      </c>
      <c r="C101" s="25" t="s">
        <v>664</v>
      </c>
      <c r="D101" s="63" t="s">
        <v>25</v>
      </c>
      <c r="E101" s="30" t="s">
        <v>148</v>
      </c>
      <c r="F101" s="30" t="s">
        <v>3</v>
      </c>
      <c r="G101" s="30">
        <v>1978</v>
      </c>
      <c r="H101" s="63" t="s">
        <v>106</v>
      </c>
      <c r="I101" s="65" t="str">
        <f t="shared" si="1"/>
        <v>A</v>
      </c>
      <c r="J101" s="65">
        <f>COUNTIF(I$6:I101,I101)</f>
        <v>40</v>
      </c>
      <c r="K101" s="66">
        <v>0.05123842592592592</v>
      </c>
    </row>
    <row r="102" spans="1:11" ht="13.5">
      <c r="A102" s="3">
        <v>97</v>
      </c>
      <c r="B102" s="4">
        <v>11</v>
      </c>
      <c r="C102" s="25" t="s">
        <v>665</v>
      </c>
      <c r="D102" s="63" t="s">
        <v>10</v>
      </c>
      <c r="E102" s="30" t="s">
        <v>148</v>
      </c>
      <c r="F102" s="30" t="s">
        <v>3</v>
      </c>
      <c r="G102" s="30">
        <v>1990</v>
      </c>
      <c r="H102" s="63" t="s">
        <v>92</v>
      </c>
      <c r="I102" s="65" t="str">
        <f t="shared" si="1"/>
        <v>A</v>
      </c>
      <c r="J102" s="65">
        <f>COUNTIF(I$6:I102,I102)</f>
        <v>41</v>
      </c>
      <c r="K102" s="66">
        <v>0.051388888888888894</v>
      </c>
    </row>
    <row r="103" spans="1:11" s="103" customFormat="1" ht="13.5">
      <c r="A103" s="96">
        <v>98</v>
      </c>
      <c r="B103" s="97">
        <v>85</v>
      </c>
      <c r="C103" s="98" t="s">
        <v>666</v>
      </c>
      <c r="D103" s="99" t="s">
        <v>12</v>
      </c>
      <c r="E103" s="100" t="s">
        <v>148</v>
      </c>
      <c r="F103" s="100" t="s">
        <v>3</v>
      </c>
      <c r="G103" s="100">
        <v>1952</v>
      </c>
      <c r="H103" s="99" t="s">
        <v>94</v>
      </c>
      <c r="I103" s="101" t="str">
        <f t="shared" si="1"/>
        <v>D</v>
      </c>
      <c r="J103" s="101">
        <f>COUNTIF(I$6:I103,I103)</f>
        <v>3</v>
      </c>
      <c r="K103" s="102">
        <v>0.05144675925925926</v>
      </c>
    </row>
    <row r="104" spans="1:11" ht="13.5">
      <c r="A104" s="3">
        <v>99</v>
      </c>
      <c r="B104" s="4">
        <v>289</v>
      </c>
      <c r="C104" s="25" t="s">
        <v>546</v>
      </c>
      <c r="D104" s="63" t="s">
        <v>547</v>
      </c>
      <c r="E104" s="30" t="s">
        <v>148</v>
      </c>
      <c r="F104" s="30" t="s">
        <v>3</v>
      </c>
      <c r="G104" s="30">
        <v>1985</v>
      </c>
      <c r="H104" s="63" t="s">
        <v>114</v>
      </c>
      <c r="I104" s="65" t="str">
        <f t="shared" si="1"/>
        <v>A</v>
      </c>
      <c r="J104" s="65">
        <f>COUNTIF(I$6:I104,I104)</f>
        <v>42</v>
      </c>
      <c r="K104" s="66">
        <v>0.05150462962962963</v>
      </c>
    </row>
    <row r="105" spans="1:11" ht="13.5">
      <c r="A105" s="3">
        <v>100</v>
      </c>
      <c r="B105" s="4">
        <v>146</v>
      </c>
      <c r="C105" s="25" t="s">
        <v>667</v>
      </c>
      <c r="D105" s="63" t="s">
        <v>39</v>
      </c>
      <c r="E105" s="30" t="s">
        <v>148</v>
      </c>
      <c r="F105" s="30" t="s">
        <v>3</v>
      </c>
      <c r="G105" s="30">
        <v>1982</v>
      </c>
      <c r="H105" s="63" t="s">
        <v>443</v>
      </c>
      <c r="I105" s="65" t="str">
        <f t="shared" si="1"/>
        <v>A</v>
      </c>
      <c r="J105" s="65">
        <f>COUNTIF(I$6:I105,I105)</f>
        <v>43</v>
      </c>
      <c r="K105" s="66">
        <v>0.051527777777777777</v>
      </c>
    </row>
    <row r="106" spans="1:11" ht="13.5">
      <c r="A106" s="3">
        <v>101</v>
      </c>
      <c r="B106" s="4">
        <v>109</v>
      </c>
      <c r="C106" s="25" t="s">
        <v>668</v>
      </c>
      <c r="D106" s="63" t="s">
        <v>15</v>
      </c>
      <c r="E106" s="30" t="s">
        <v>148</v>
      </c>
      <c r="F106" s="30" t="s">
        <v>3</v>
      </c>
      <c r="G106" s="30">
        <v>1975</v>
      </c>
      <c r="H106" s="63" t="s">
        <v>88</v>
      </c>
      <c r="I106" s="65" t="str">
        <f t="shared" si="1"/>
        <v>B</v>
      </c>
      <c r="J106" s="65">
        <f>COUNTIF(I$6:I106,I106)</f>
        <v>29</v>
      </c>
      <c r="K106" s="66">
        <v>0.051643518518518526</v>
      </c>
    </row>
    <row r="107" spans="1:11" ht="13.5">
      <c r="A107" s="3">
        <v>102</v>
      </c>
      <c r="B107" s="4">
        <v>177</v>
      </c>
      <c r="C107" s="25" t="s">
        <v>669</v>
      </c>
      <c r="D107" s="63" t="s">
        <v>43</v>
      </c>
      <c r="E107" s="30" t="s">
        <v>148</v>
      </c>
      <c r="F107" s="30" t="s">
        <v>3</v>
      </c>
      <c r="G107" s="30">
        <v>1982</v>
      </c>
      <c r="H107" s="63" t="s">
        <v>91</v>
      </c>
      <c r="I107" s="65" t="str">
        <f t="shared" si="1"/>
        <v>A</v>
      </c>
      <c r="J107" s="65">
        <f>COUNTIF(I$6:I107,I107)</f>
        <v>44</v>
      </c>
      <c r="K107" s="66">
        <v>0.051724537037037034</v>
      </c>
    </row>
    <row r="108" spans="1:11" ht="13.5">
      <c r="A108" s="3">
        <v>103</v>
      </c>
      <c r="B108" s="4">
        <v>65</v>
      </c>
      <c r="C108" s="25" t="s">
        <v>670</v>
      </c>
      <c r="D108" s="63" t="s">
        <v>33</v>
      </c>
      <c r="E108" s="30" t="s">
        <v>148</v>
      </c>
      <c r="F108" s="30" t="s">
        <v>3</v>
      </c>
      <c r="G108" s="30">
        <v>1974</v>
      </c>
      <c r="H108" s="63" t="s">
        <v>421</v>
      </c>
      <c r="I108" s="65" t="str">
        <f t="shared" si="1"/>
        <v>B</v>
      </c>
      <c r="J108" s="65">
        <f>COUNTIF(I$6:I108,I108)</f>
        <v>30</v>
      </c>
      <c r="K108" s="66">
        <v>0.05195601851851852</v>
      </c>
    </row>
    <row r="109" spans="1:11" ht="13.5">
      <c r="A109" s="3">
        <v>104</v>
      </c>
      <c r="B109" s="4">
        <v>239</v>
      </c>
      <c r="C109" s="25" t="s">
        <v>671</v>
      </c>
      <c r="D109" s="63" t="s">
        <v>45</v>
      </c>
      <c r="E109" s="30" t="s">
        <v>148</v>
      </c>
      <c r="F109" s="30" t="s">
        <v>3</v>
      </c>
      <c r="G109" s="30">
        <v>1995</v>
      </c>
      <c r="H109" s="63" t="s">
        <v>410</v>
      </c>
      <c r="I109" s="65" t="str">
        <f t="shared" si="1"/>
        <v>A</v>
      </c>
      <c r="J109" s="65">
        <f>COUNTIF(I$6:I109,I109)</f>
        <v>45</v>
      </c>
      <c r="K109" s="66">
        <v>0.05201388888888889</v>
      </c>
    </row>
    <row r="110" spans="1:11" ht="13.5">
      <c r="A110" s="3">
        <v>105</v>
      </c>
      <c r="B110" s="4">
        <v>93</v>
      </c>
      <c r="C110" s="25" t="s">
        <v>672</v>
      </c>
      <c r="D110" s="63" t="s">
        <v>14</v>
      </c>
      <c r="E110" s="30" t="s">
        <v>148</v>
      </c>
      <c r="F110" s="30" t="s">
        <v>3</v>
      </c>
      <c r="G110" s="30">
        <v>1976</v>
      </c>
      <c r="H110" s="63" t="s">
        <v>410</v>
      </c>
      <c r="I110" s="65" t="str">
        <f t="shared" si="1"/>
        <v>B</v>
      </c>
      <c r="J110" s="65">
        <f>COUNTIF(I$6:I110,I110)</f>
        <v>31</v>
      </c>
      <c r="K110" s="66">
        <v>0.05204861111111111</v>
      </c>
    </row>
    <row r="111" spans="1:11" ht="13.5">
      <c r="A111" s="3">
        <v>106</v>
      </c>
      <c r="B111" s="4">
        <v>124</v>
      </c>
      <c r="C111" s="25" t="s">
        <v>673</v>
      </c>
      <c r="D111" s="63" t="s">
        <v>64</v>
      </c>
      <c r="E111" s="30" t="s">
        <v>148</v>
      </c>
      <c r="F111" s="30" t="s">
        <v>3</v>
      </c>
      <c r="G111" s="30">
        <v>1949</v>
      </c>
      <c r="H111" s="63" t="s">
        <v>100</v>
      </c>
      <c r="I111" s="65" t="str">
        <f t="shared" si="1"/>
        <v>D</v>
      </c>
      <c r="J111" s="65">
        <f>COUNTIF(I$6:I111,I111)</f>
        <v>4</v>
      </c>
      <c r="K111" s="66">
        <v>0.05211805555555556</v>
      </c>
    </row>
    <row r="112" spans="1:11" ht="13.5">
      <c r="A112" s="3">
        <v>107</v>
      </c>
      <c r="B112" s="4">
        <v>76</v>
      </c>
      <c r="C112" s="25" t="s">
        <v>674</v>
      </c>
      <c r="D112" s="63" t="s">
        <v>10</v>
      </c>
      <c r="E112" s="30" t="s">
        <v>148</v>
      </c>
      <c r="F112" s="30" t="s">
        <v>3</v>
      </c>
      <c r="G112" s="30">
        <v>1988</v>
      </c>
      <c r="H112" s="63" t="s">
        <v>88</v>
      </c>
      <c r="I112" s="65" t="str">
        <f t="shared" si="1"/>
        <v>A</v>
      </c>
      <c r="J112" s="65">
        <f>COUNTIF(I$6:I112,I112)</f>
        <v>46</v>
      </c>
      <c r="K112" s="66">
        <v>0.052256944444444446</v>
      </c>
    </row>
    <row r="113" spans="1:11" ht="13.5">
      <c r="A113" s="3">
        <v>108</v>
      </c>
      <c r="B113" s="4">
        <v>39</v>
      </c>
      <c r="C113" s="25" t="s">
        <v>675</v>
      </c>
      <c r="D113" s="63" t="s">
        <v>32</v>
      </c>
      <c r="E113" s="30" t="s">
        <v>148</v>
      </c>
      <c r="F113" s="30" t="s">
        <v>3</v>
      </c>
      <c r="G113" s="30">
        <v>1988</v>
      </c>
      <c r="H113" s="63" t="s">
        <v>96</v>
      </c>
      <c r="I113" s="65" t="str">
        <f t="shared" si="1"/>
        <v>A</v>
      </c>
      <c r="J113" s="65">
        <f>COUNTIF(I$6:I113,I113)</f>
        <v>47</v>
      </c>
      <c r="K113" s="66">
        <v>0.05229166666666666</v>
      </c>
    </row>
    <row r="114" spans="1:11" ht="13.5">
      <c r="A114" s="3">
        <v>109</v>
      </c>
      <c r="B114" s="4">
        <v>227</v>
      </c>
      <c r="C114" s="25" t="s">
        <v>676</v>
      </c>
      <c r="D114" s="63" t="s">
        <v>12</v>
      </c>
      <c r="E114" s="30" t="s">
        <v>148</v>
      </c>
      <c r="F114" s="30" t="s">
        <v>3</v>
      </c>
      <c r="G114" s="30">
        <v>1970</v>
      </c>
      <c r="H114" s="63" t="s">
        <v>88</v>
      </c>
      <c r="I114" s="65" t="str">
        <f t="shared" si="1"/>
        <v>B</v>
      </c>
      <c r="J114" s="65">
        <f>COUNTIF(I$6:I114,I114)</f>
        <v>32</v>
      </c>
      <c r="K114" s="66">
        <v>0.052314814814814814</v>
      </c>
    </row>
    <row r="115" spans="1:11" ht="13.5">
      <c r="A115" s="3">
        <v>110</v>
      </c>
      <c r="B115" s="4">
        <v>224</v>
      </c>
      <c r="C115" s="25" t="s">
        <v>677</v>
      </c>
      <c r="D115" s="63" t="s">
        <v>12</v>
      </c>
      <c r="E115" s="30" t="s">
        <v>148</v>
      </c>
      <c r="F115" s="30" t="s">
        <v>3</v>
      </c>
      <c r="G115" s="30">
        <v>1980</v>
      </c>
      <c r="H115" s="63" t="s">
        <v>106</v>
      </c>
      <c r="I115" s="65" t="str">
        <f t="shared" si="1"/>
        <v>A</v>
      </c>
      <c r="J115" s="65">
        <f>COUNTIF(I$6:I115,I115)</f>
        <v>48</v>
      </c>
      <c r="K115" s="66">
        <v>0.05232638888888889</v>
      </c>
    </row>
    <row r="116" spans="1:11" ht="13.5">
      <c r="A116" s="3">
        <v>111</v>
      </c>
      <c r="B116" s="4">
        <v>61</v>
      </c>
      <c r="C116" s="25" t="s">
        <v>678</v>
      </c>
      <c r="D116" s="63" t="s">
        <v>43</v>
      </c>
      <c r="E116" s="30" t="s">
        <v>148</v>
      </c>
      <c r="F116" s="30" t="s">
        <v>3</v>
      </c>
      <c r="G116" s="30">
        <v>1986</v>
      </c>
      <c r="H116" s="63" t="s">
        <v>88</v>
      </c>
      <c r="I116" s="65" t="str">
        <f t="shared" si="1"/>
        <v>A</v>
      </c>
      <c r="J116" s="65">
        <f>COUNTIF(I$6:I116,I116)</f>
        <v>49</v>
      </c>
      <c r="K116" s="66">
        <v>0.052395833333333336</v>
      </c>
    </row>
    <row r="117" spans="1:11" ht="13.5">
      <c r="A117" s="3">
        <v>112</v>
      </c>
      <c r="B117" s="4">
        <v>71</v>
      </c>
      <c r="C117" s="25" t="s">
        <v>679</v>
      </c>
      <c r="D117" s="63" t="s">
        <v>380</v>
      </c>
      <c r="E117" s="30" t="s">
        <v>148</v>
      </c>
      <c r="F117" s="30" t="s">
        <v>4</v>
      </c>
      <c r="G117" s="30">
        <v>1997</v>
      </c>
      <c r="H117" s="63" t="s">
        <v>423</v>
      </c>
      <c r="I117" s="65" t="str">
        <f t="shared" si="1"/>
        <v>F</v>
      </c>
      <c r="J117" s="65">
        <f>COUNTIF(I$6:I117,I117)</f>
        <v>6</v>
      </c>
      <c r="K117" s="66">
        <v>0.0524074074074074</v>
      </c>
    </row>
    <row r="118" spans="1:11" ht="13.5">
      <c r="A118" s="3">
        <v>113</v>
      </c>
      <c r="B118" s="4">
        <v>13</v>
      </c>
      <c r="C118" s="25" t="s">
        <v>680</v>
      </c>
      <c r="D118" s="63" t="s">
        <v>62</v>
      </c>
      <c r="E118" s="30" t="s">
        <v>148</v>
      </c>
      <c r="F118" s="30" t="s">
        <v>3</v>
      </c>
      <c r="G118" s="30">
        <v>1966</v>
      </c>
      <c r="H118" s="63" t="s">
        <v>88</v>
      </c>
      <c r="I118" s="65" t="str">
        <f t="shared" si="1"/>
        <v>C</v>
      </c>
      <c r="J118" s="65">
        <f>COUNTIF(I$6:I118,I118)</f>
        <v>16</v>
      </c>
      <c r="K118" s="66">
        <v>0.05253472222222222</v>
      </c>
    </row>
    <row r="119" spans="1:11" s="84" customFormat="1" ht="13.5">
      <c r="A119" s="77">
        <v>114</v>
      </c>
      <c r="B119" s="78">
        <v>209</v>
      </c>
      <c r="C119" s="79" t="s">
        <v>568</v>
      </c>
      <c r="D119" s="80" t="s">
        <v>24</v>
      </c>
      <c r="E119" s="81" t="s">
        <v>150</v>
      </c>
      <c r="F119" s="81" t="s">
        <v>4</v>
      </c>
      <c r="G119" s="81">
        <v>1960</v>
      </c>
      <c r="H119" s="80" t="s">
        <v>461</v>
      </c>
      <c r="I119" s="82" t="str">
        <f t="shared" si="1"/>
        <v>H</v>
      </c>
      <c r="J119" s="82">
        <f>COUNTIF(I$6:I119,I119)</f>
        <v>1</v>
      </c>
      <c r="K119" s="83">
        <v>0.05260416666666667</v>
      </c>
    </row>
    <row r="120" spans="1:11" ht="13.5">
      <c r="A120" s="3">
        <v>115</v>
      </c>
      <c r="B120" s="4">
        <v>63</v>
      </c>
      <c r="C120" s="25" t="s">
        <v>681</v>
      </c>
      <c r="D120" s="63" t="s">
        <v>28</v>
      </c>
      <c r="E120" s="30" t="s">
        <v>148</v>
      </c>
      <c r="F120" s="30" t="s">
        <v>3</v>
      </c>
      <c r="G120" s="30">
        <v>1981</v>
      </c>
      <c r="H120" s="63" t="s">
        <v>420</v>
      </c>
      <c r="I120" s="65" t="str">
        <f t="shared" si="1"/>
        <v>A</v>
      </c>
      <c r="J120" s="65">
        <f>COUNTIF(I$6:I120,I120)</f>
        <v>50</v>
      </c>
      <c r="K120" s="66">
        <v>0.05267361111111111</v>
      </c>
    </row>
    <row r="121" spans="1:11" ht="13.5">
      <c r="A121" s="3">
        <v>116</v>
      </c>
      <c r="B121" s="4">
        <v>26</v>
      </c>
      <c r="C121" s="25" t="s">
        <v>682</v>
      </c>
      <c r="D121" s="63" t="s">
        <v>20</v>
      </c>
      <c r="E121" s="30" t="s">
        <v>148</v>
      </c>
      <c r="F121" s="30" t="s">
        <v>3</v>
      </c>
      <c r="G121" s="30">
        <v>1966</v>
      </c>
      <c r="H121" s="63" t="s">
        <v>408</v>
      </c>
      <c r="I121" s="65" t="str">
        <f t="shared" si="1"/>
        <v>C</v>
      </c>
      <c r="J121" s="65">
        <f>COUNTIF(I$6:I121,I121)</f>
        <v>17</v>
      </c>
      <c r="K121" s="66">
        <v>0.0527662037037037</v>
      </c>
    </row>
    <row r="122" spans="1:11" ht="13.5">
      <c r="A122" s="3">
        <v>117</v>
      </c>
      <c r="B122" s="4">
        <v>25</v>
      </c>
      <c r="C122" s="25" t="s">
        <v>683</v>
      </c>
      <c r="D122" s="63" t="s">
        <v>54</v>
      </c>
      <c r="E122" s="30" t="s">
        <v>148</v>
      </c>
      <c r="F122" s="30" t="s">
        <v>3</v>
      </c>
      <c r="G122" s="30">
        <v>1973</v>
      </c>
      <c r="H122" s="63" t="s">
        <v>88</v>
      </c>
      <c r="I122" s="65" t="str">
        <f t="shared" si="1"/>
        <v>B</v>
      </c>
      <c r="J122" s="65">
        <f>COUNTIF(I$6:I122,I122)</f>
        <v>33</v>
      </c>
      <c r="K122" s="66">
        <v>0.05282407407407408</v>
      </c>
    </row>
    <row r="123" spans="1:11" ht="13.5">
      <c r="A123" s="3">
        <v>118</v>
      </c>
      <c r="B123" s="4">
        <v>196</v>
      </c>
      <c r="C123" s="25" t="s">
        <v>576</v>
      </c>
      <c r="D123" s="63" t="s">
        <v>35</v>
      </c>
      <c r="E123" s="30" t="s">
        <v>148</v>
      </c>
      <c r="F123" s="30" t="s">
        <v>3</v>
      </c>
      <c r="G123" s="30">
        <v>1964</v>
      </c>
      <c r="H123" s="63" t="s">
        <v>92</v>
      </c>
      <c r="I123" s="65" t="str">
        <f t="shared" si="1"/>
        <v>C</v>
      </c>
      <c r="J123" s="65">
        <f>COUNTIF(I$6:I123,I123)</f>
        <v>18</v>
      </c>
      <c r="K123" s="66">
        <v>0.05284722222222222</v>
      </c>
    </row>
    <row r="124" spans="1:11" ht="13.5">
      <c r="A124" s="3">
        <v>119</v>
      </c>
      <c r="B124" s="4">
        <v>213</v>
      </c>
      <c r="C124" s="25" t="s">
        <v>684</v>
      </c>
      <c r="D124" s="63" t="s">
        <v>20</v>
      </c>
      <c r="E124" s="30" t="s">
        <v>148</v>
      </c>
      <c r="F124" s="30" t="s">
        <v>3</v>
      </c>
      <c r="G124" s="30">
        <v>1950</v>
      </c>
      <c r="H124" s="63" t="s">
        <v>462</v>
      </c>
      <c r="I124" s="65" t="str">
        <f t="shared" si="1"/>
        <v>D</v>
      </c>
      <c r="J124" s="65">
        <f>COUNTIF(I$6:I124,I124)</f>
        <v>5</v>
      </c>
      <c r="K124" s="66">
        <v>0.05289351851851851</v>
      </c>
    </row>
    <row r="125" spans="1:11" ht="13.5">
      <c r="A125" s="3">
        <v>120</v>
      </c>
      <c r="B125" s="4">
        <v>139</v>
      </c>
      <c r="C125" s="25" t="s">
        <v>685</v>
      </c>
      <c r="D125" s="63" t="s">
        <v>27</v>
      </c>
      <c r="E125" s="30" t="s">
        <v>148</v>
      </c>
      <c r="F125" s="30" t="s">
        <v>3</v>
      </c>
      <c r="G125" s="30">
        <v>1956</v>
      </c>
      <c r="H125" s="63" t="s">
        <v>496</v>
      </c>
      <c r="I125" s="65" t="str">
        <f t="shared" si="1"/>
        <v>D</v>
      </c>
      <c r="J125" s="65">
        <f>COUNTIF(I$6:I125,I125)</f>
        <v>6</v>
      </c>
      <c r="K125" s="66">
        <v>0.053078703703703704</v>
      </c>
    </row>
    <row r="126" spans="1:11" ht="13.5">
      <c r="A126" s="3">
        <v>121</v>
      </c>
      <c r="B126" s="4">
        <v>226</v>
      </c>
      <c r="C126" s="25" t="s">
        <v>686</v>
      </c>
      <c r="D126" s="63" t="s">
        <v>43</v>
      </c>
      <c r="E126" s="30" t="s">
        <v>148</v>
      </c>
      <c r="F126" s="30" t="s">
        <v>3</v>
      </c>
      <c r="G126" s="30">
        <v>1988</v>
      </c>
      <c r="H126" s="63" t="s">
        <v>465</v>
      </c>
      <c r="I126" s="65" t="str">
        <f t="shared" si="1"/>
        <v>A</v>
      </c>
      <c r="J126" s="65">
        <f>COUNTIF(I$6:I126,I126)</f>
        <v>51</v>
      </c>
      <c r="K126" s="66">
        <v>0.05320601851851852</v>
      </c>
    </row>
    <row r="127" spans="1:11" ht="13.5">
      <c r="A127" s="3">
        <v>122</v>
      </c>
      <c r="B127" s="4">
        <v>75</v>
      </c>
      <c r="C127" s="25" t="s">
        <v>687</v>
      </c>
      <c r="D127" s="63" t="s">
        <v>140</v>
      </c>
      <c r="E127" s="30" t="s">
        <v>148</v>
      </c>
      <c r="F127" s="30" t="s">
        <v>3</v>
      </c>
      <c r="G127" s="30">
        <v>1977</v>
      </c>
      <c r="H127" s="63" t="s">
        <v>88</v>
      </c>
      <c r="I127" s="65" t="str">
        <f t="shared" si="1"/>
        <v>B</v>
      </c>
      <c r="J127" s="65">
        <f>COUNTIF(I$6:I127,I127)</f>
        <v>34</v>
      </c>
      <c r="K127" s="66">
        <v>0.05340277777777778</v>
      </c>
    </row>
    <row r="128" spans="1:11" ht="13.5">
      <c r="A128" s="3">
        <v>123</v>
      </c>
      <c r="B128" s="4">
        <v>165</v>
      </c>
      <c r="C128" s="25" t="s">
        <v>575</v>
      </c>
      <c r="D128" s="63" t="s">
        <v>391</v>
      </c>
      <c r="E128" s="30" t="s">
        <v>148</v>
      </c>
      <c r="F128" s="30" t="s">
        <v>4</v>
      </c>
      <c r="G128" s="30">
        <v>1979</v>
      </c>
      <c r="H128" s="63" t="s">
        <v>131</v>
      </c>
      <c r="I128" s="65" t="str">
        <f t="shared" si="1"/>
        <v>F</v>
      </c>
      <c r="J128" s="65">
        <f>COUNTIF(I$6:I128,I128)</f>
        <v>7</v>
      </c>
      <c r="K128" s="66">
        <v>0.05346064814814815</v>
      </c>
    </row>
    <row r="129" spans="1:11" ht="13.5">
      <c r="A129" s="3">
        <v>124</v>
      </c>
      <c r="B129" s="4">
        <v>284</v>
      </c>
      <c r="C129" s="25" t="s">
        <v>537</v>
      </c>
      <c r="D129" s="63" t="s">
        <v>31</v>
      </c>
      <c r="E129" s="30" t="s">
        <v>148</v>
      </c>
      <c r="F129" s="30" t="s">
        <v>3</v>
      </c>
      <c r="G129" s="30">
        <v>1979</v>
      </c>
      <c r="H129" s="63" t="s">
        <v>538</v>
      </c>
      <c r="I129" s="65" t="str">
        <f t="shared" si="1"/>
        <v>A</v>
      </c>
      <c r="J129" s="65">
        <f>COUNTIF(I$6:I129,I129)</f>
        <v>52</v>
      </c>
      <c r="K129" s="66">
        <v>0.05348379629629629</v>
      </c>
    </row>
    <row r="130" spans="1:11" ht="13.5">
      <c r="A130" s="3">
        <v>125</v>
      </c>
      <c r="B130" s="4">
        <v>57</v>
      </c>
      <c r="C130" s="25" t="s">
        <v>564</v>
      </c>
      <c r="D130" s="63" t="s">
        <v>20</v>
      </c>
      <c r="E130" s="30" t="s">
        <v>148</v>
      </c>
      <c r="F130" s="30" t="s">
        <v>3</v>
      </c>
      <c r="G130" s="30">
        <v>1956</v>
      </c>
      <c r="H130" s="63" t="s">
        <v>417</v>
      </c>
      <c r="I130" s="65" t="str">
        <f t="shared" si="1"/>
        <v>D</v>
      </c>
      <c r="J130" s="65">
        <f>COUNTIF(I$6:I130,I130)</f>
        <v>7</v>
      </c>
      <c r="K130" s="66">
        <v>0.05355324074074074</v>
      </c>
    </row>
    <row r="131" spans="1:11" ht="13.5">
      <c r="A131" s="3">
        <v>126</v>
      </c>
      <c r="B131" s="4">
        <v>229</v>
      </c>
      <c r="C131" s="25" t="s">
        <v>688</v>
      </c>
      <c r="D131" s="63" t="s">
        <v>33</v>
      </c>
      <c r="E131" s="30" t="s">
        <v>148</v>
      </c>
      <c r="F131" s="30" t="s">
        <v>3</v>
      </c>
      <c r="G131" s="30">
        <v>1975</v>
      </c>
      <c r="H131" s="63" t="s">
        <v>466</v>
      </c>
      <c r="I131" s="65" t="str">
        <f t="shared" si="1"/>
        <v>B</v>
      </c>
      <c r="J131" s="65">
        <f>COUNTIF(I$6:I131,I131)</f>
        <v>35</v>
      </c>
      <c r="K131" s="66">
        <v>0.053564814814814815</v>
      </c>
    </row>
    <row r="132" spans="1:11" ht="18" customHeight="1">
      <c r="A132" s="3">
        <v>127</v>
      </c>
      <c r="B132" s="4">
        <v>113</v>
      </c>
      <c r="C132" s="25" t="s">
        <v>689</v>
      </c>
      <c r="D132" s="63" t="s">
        <v>386</v>
      </c>
      <c r="E132" s="30" t="s">
        <v>148</v>
      </c>
      <c r="F132" s="30" t="s">
        <v>3</v>
      </c>
      <c r="G132" s="30">
        <v>1958</v>
      </c>
      <c r="H132" s="63" t="s">
        <v>116</v>
      </c>
      <c r="I132" s="65" t="str">
        <f t="shared" si="1"/>
        <v>C</v>
      </c>
      <c r="J132" s="65">
        <f>COUNTIF(I$6:I132,I132)</f>
        <v>19</v>
      </c>
      <c r="K132" s="66">
        <v>0.05375</v>
      </c>
    </row>
    <row r="133" spans="1:11" ht="13.5">
      <c r="A133" s="3">
        <v>128</v>
      </c>
      <c r="B133" s="4">
        <v>115</v>
      </c>
      <c r="C133" s="25" t="s">
        <v>690</v>
      </c>
      <c r="D133" s="63" t="s">
        <v>25</v>
      </c>
      <c r="E133" s="30" t="s">
        <v>148</v>
      </c>
      <c r="F133" s="30" t="s">
        <v>3</v>
      </c>
      <c r="G133" s="30">
        <v>1956</v>
      </c>
      <c r="H133" s="63" t="s">
        <v>120</v>
      </c>
      <c r="I133" s="65" t="str">
        <f t="shared" si="1"/>
        <v>D</v>
      </c>
      <c r="J133" s="65">
        <f>COUNTIF(I$6:I133,I133)</f>
        <v>8</v>
      </c>
      <c r="K133" s="66">
        <v>0.05378472222222222</v>
      </c>
    </row>
    <row r="134" spans="1:11" ht="13.5">
      <c r="A134" s="3">
        <v>129</v>
      </c>
      <c r="B134" s="4">
        <v>107</v>
      </c>
      <c r="C134" s="25" t="s">
        <v>691</v>
      </c>
      <c r="D134" s="63" t="s">
        <v>14</v>
      </c>
      <c r="E134" s="30" t="s">
        <v>148</v>
      </c>
      <c r="F134" s="30" t="s">
        <v>3</v>
      </c>
      <c r="G134" s="30">
        <v>1984</v>
      </c>
      <c r="H134" s="63" t="s">
        <v>88</v>
      </c>
      <c r="I134" s="65" t="str">
        <f aca="true" t="shared" si="2" ref="I134:I197">IF($F134="m",IF($G$1-$G134&gt;19,IF($G$1-$G134&lt;40,"A",IF($G$1-$G134&gt;49,IF($G$1-$G134&gt;59,IF($G$1-$G134&gt;69,"E","D"),"C"),"B")),"JM"),IF($G$1-$G134&gt;19,IF($G$1-$G134&lt;40,"F",IF($G$1-$G134&lt;50,"G","H")),"JŽ"))</f>
        <v>A</v>
      </c>
      <c r="J134" s="65">
        <f>COUNTIF(I$6:I134,I134)</f>
        <v>53</v>
      </c>
      <c r="K134" s="66">
        <v>0.053831018518518514</v>
      </c>
    </row>
    <row r="135" spans="1:11" ht="13.5">
      <c r="A135" s="3">
        <v>130</v>
      </c>
      <c r="B135" s="4">
        <v>306</v>
      </c>
      <c r="C135" s="25" t="s">
        <v>568</v>
      </c>
      <c r="D135" s="63" t="s">
        <v>56</v>
      </c>
      <c r="E135" s="30" t="s">
        <v>148</v>
      </c>
      <c r="F135" s="30" t="s">
        <v>3</v>
      </c>
      <c r="G135" s="29">
        <v>1967</v>
      </c>
      <c r="H135" s="64" t="s">
        <v>88</v>
      </c>
      <c r="I135" s="65" t="str">
        <f t="shared" si="2"/>
        <v>C</v>
      </c>
      <c r="J135" s="65">
        <f>COUNTIF(I$6:I135,I135)</f>
        <v>20</v>
      </c>
      <c r="K135" s="66">
        <v>0.05393518518518519</v>
      </c>
    </row>
    <row r="136" spans="1:11" ht="13.5">
      <c r="A136" s="3">
        <v>131</v>
      </c>
      <c r="B136" s="4">
        <v>136</v>
      </c>
      <c r="C136" s="25" t="s">
        <v>692</v>
      </c>
      <c r="D136" s="63" t="s">
        <v>8</v>
      </c>
      <c r="E136" s="30" t="s">
        <v>148</v>
      </c>
      <c r="F136" s="30" t="s">
        <v>3</v>
      </c>
      <c r="G136" s="30">
        <v>1991</v>
      </c>
      <c r="H136" s="63" t="s">
        <v>86</v>
      </c>
      <c r="I136" s="65" t="str">
        <f t="shared" si="2"/>
        <v>A</v>
      </c>
      <c r="J136" s="65">
        <f>COUNTIF(I$6:I136,I136)</f>
        <v>54</v>
      </c>
      <c r="K136" s="66">
        <v>0.053981481481481484</v>
      </c>
    </row>
    <row r="137" spans="1:11" ht="13.5">
      <c r="A137" s="3">
        <v>132</v>
      </c>
      <c r="B137" s="4">
        <v>163</v>
      </c>
      <c r="C137" s="25" t="s">
        <v>693</v>
      </c>
      <c r="D137" s="63" t="s">
        <v>384</v>
      </c>
      <c r="E137" s="30" t="s">
        <v>148</v>
      </c>
      <c r="F137" s="30" t="s">
        <v>3</v>
      </c>
      <c r="G137" s="30">
        <v>1964</v>
      </c>
      <c r="H137" s="63" t="s">
        <v>449</v>
      </c>
      <c r="I137" s="65" t="str">
        <f t="shared" si="2"/>
        <v>C</v>
      </c>
      <c r="J137" s="65">
        <f>COUNTIF(I$6:I137,I137)</f>
        <v>21</v>
      </c>
      <c r="K137" s="66">
        <v>0.05400462962962963</v>
      </c>
    </row>
    <row r="138" spans="1:11" ht="13.5">
      <c r="A138" s="3">
        <v>133</v>
      </c>
      <c r="B138" s="4">
        <v>257</v>
      </c>
      <c r="C138" s="25" t="s">
        <v>506</v>
      </c>
      <c r="D138" s="63" t="s">
        <v>63</v>
      </c>
      <c r="E138" s="30" t="s">
        <v>148</v>
      </c>
      <c r="F138" s="30" t="s">
        <v>3</v>
      </c>
      <c r="G138" s="30">
        <v>1951</v>
      </c>
      <c r="H138" s="63" t="s">
        <v>507</v>
      </c>
      <c r="I138" s="65" t="str">
        <f t="shared" si="2"/>
        <v>D</v>
      </c>
      <c r="J138" s="65">
        <f>COUNTIF(I$6:I138,I138)</f>
        <v>9</v>
      </c>
      <c r="K138" s="66">
        <v>0.054155092592592595</v>
      </c>
    </row>
    <row r="139" spans="1:11" s="93" customFormat="1" ht="13.5">
      <c r="A139" s="86">
        <v>134</v>
      </c>
      <c r="B139" s="87">
        <v>161</v>
      </c>
      <c r="C139" s="88" t="s">
        <v>694</v>
      </c>
      <c r="D139" s="89" t="s">
        <v>82</v>
      </c>
      <c r="E139" s="90" t="s">
        <v>148</v>
      </c>
      <c r="F139" s="90" t="s">
        <v>4</v>
      </c>
      <c r="G139" s="90">
        <v>1963</v>
      </c>
      <c r="H139" s="89" t="s">
        <v>448</v>
      </c>
      <c r="I139" s="91" t="str">
        <f t="shared" si="2"/>
        <v>H</v>
      </c>
      <c r="J139" s="91">
        <f>COUNTIF(I$6:I139,I139)</f>
        <v>2</v>
      </c>
      <c r="K139" s="92">
        <v>0.054178240740740735</v>
      </c>
    </row>
    <row r="140" spans="1:11" ht="13.5">
      <c r="A140" s="3">
        <v>135</v>
      </c>
      <c r="B140" s="4">
        <v>286</v>
      </c>
      <c r="C140" s="25" t="s">
        <v>541</v>
      </c>
      <c r="D140" s="63" t="s">
        <v>17</v>
      </c>
      <c r="E140" s="30" t="s">
        <v>148</v>
      </c>
      <c r="F140" s="30" t="s">
        <v>3</v>
      </c>
      <c r="G140" s="30">
        <v>1984</v>
      </c>
      <c r="H140" s="63" t="s">
        <v>96</v>
      </c>
      <c r="I140" s="65" t="str">
        <f t="shared" si="2"/>
        <v>A</v>
      </c>
      <c r="J140" s="65">
        <f>COUNTIF(I$6:I140,I140)</f>
        <v>55</v>
      </c>
      <c r="K140" s="66">
        <v>0.05420138888888889</v>
      </c>
    </row>
    <row r="141" spans="1:11" ht="13.5">
      <c r="A141" s="3">
        <v>136</v>
      </c>
      <c r="B141" s="4">
        <v>195</v>
      </c>
      <c r="C141" s="25" t="s">
        <v>695</v>
      </c>
      <c r="D141" s="63" t="s">
        <v>30</v>
      </c>
      <c r="E141" s="30" t="s">
        <v>148</v>
      </c>
      <c r="F141" s="30" t="s">
        <v>3</v>
      </c>
      <c r="G141" s="30">
        <v>1973</v>
      </c>
      <c r="H141" s="63" t="s">
        <v>427</v>
      </c>
      <c r="I141" s="65" t="str">
        <f t="shared" si="2"/>
        <v>B</v>
      </c>
      <c r="J141" s="65">
        <f>COUNTIF(I$6:I141,I141)</f>
        <v>36</v>
      </c>
      <c r="K141" s="66">
        <v>0.054328703703703705</v>
      </c>
    </row>
    <row r="142" spans="1:11" ht="13.5">
      <c r="A142" s="3">
        <v>137</v>
      </c>
      <c r="B142" s="4">
        <v>219</v>
      </c>
      <c r="C142" s="25" t="s">
        <v>627</v>
      </c>
      <c r="D142" s="63" t="s">
        <v>20</v>
      </c>
      <c r="E142" s="30" t="s">
        <v>148</v>
      </c>
      <c r="F142" s="30" t="s">
        <v>3</v>
      </c>
      <c r="G142" s="30">
        <v>1979</v>
      </c>
      <c r="H142" s="63" t="s">
        <v>464</v>
      </c>
      <c r="I142" s="65" t="str">
        <f t="shared" si="2"/>
        <v>A</v>
      </c>
      <c r="J142" s="65">
        <f>COUNTIF(I$6:I142,I142)</f>
        <v>56</v>
      </c>
      <c r="K142" s="66">
        <v>0.05434027777777778</v>
      </c>
    </row>
    <row r="143" spans="1:11" ht="13.5">
      <c r="A143" s="3">
        <v>138</v>
      </c>
      <c r="B143" s="4">
        <v>273</v>
      </c>
      <c r="C143" s="25" t="s">
        <v>525</v>
      </c>
      <c r="D143" s="63" t="s">
        <v>69</v>
      </c>
      <c r="E143" s="30" t="s">
        <v>148</v>
      </c>
      <c r="F143" s="30" t="s">
        <v>4</v>
      </c>
      <c r="G143" s="30">
        <v>1972</v>
      </c>
      <c r="H143" s="63" t="s">
        <v>88</v>
      </c>
      <c r="I143" s="65" t="str">
        <f t="shared" si="2"/>
        <v>G</v>
      </c>
      <c r="J143" s="65">
        <f>COUNTIF(I$6:I143,I143)</f>
        <v>4</v>
      </c>
      <c r="K143" s="66">
        <v>0.05439814814814815</v>
      </c>
    </row>
    <row r="144" spans="1:11" ht="13.5">
      <c r="A144" s="3">
        <v>139</v>
      </c>
      <c r="B144" s="4">
        <v>269</v>
      </c>
      <c r="C144" s="25" t="s">
        <v>516</v>
      </c>
      <c r="D144" s="63" t="s">
        <v>18</v>
      </c>
      <c r="E144" s="30" t="s">
        <v>148</v>
      </c>
      <c r="F144" s="30" t="s">
        <v>3</v>
      </c>
      <c r="G144" s="30">
        <v>1978</v>
      </c>
      <c r="H144" s="63" t="s">
        <v>460</v>
      </c>
      <c r="I144" s="65" t="str">
        <f t="shared" si="2"/>
        <v>A</v>
      </c>
      <c r="J144" s="65">
        <f>COUNTIF(I$6:I144,I144)</f>
        <v>57</v>
      </c>
      <c r="K144" s="66">
        <v>0.05440972222222223</v>
      </c>
    </row>
    <row r="145" spans="1:11" ht="13.5">
      <c r="A145" s="3">
        <v>140</v>
      </c>
      <c r="B145" s="4">
        <v>126</v>
      </c>
      <c r="C145" s="25" t="s">
        <v>696</v>
      </c>
      <c r="D145" s="63" t="s">
        <v>11</v>
      </c>
      <c r="E145" s="30" t="s">
        <v>148</v>
      </c>
      <c r="F145" s="30" t="s">
        <v>3</v>
      </c>
      <c r="G145" s="30">
        <v>1976</v>
      </c>
      <c r="H145" s="63" t="s">
        <v>100</v>
      </c>
      <c r="I145" s="65" t="str">
        <f t="shared" si="2"/>
        <v>B</v>
      </c>
      <c r="J145" s="65">
        <f>COUNTIF(I$6:I145,I145)</f>
        <v>37</v>
      </c>
      <c r="K145" s="66">
        <v>0.054490740740740735</v>
      </c>
    </row>
    <row r="146" spans="1:11" ht="13.5">
      <c r="A146" s="3">
        <v>141</v>
      </c>
      <c r="B146" s="4">
        <v>54</v>
      </c>
      <c r="C146" s="25" t="s">
        <v>697</v>
      </c>
      <c r="D146" s="63" t="s">
        <v>14</v>
      </c>
      <c r="E146" s="30" t="s">
        <v>148</v>
      </c>
      <c r="F146" s="30" t="s">
        <v>3</v>
      </c>
      <c r="G146" s="30">
        <v>1974</v>
      </c>
      <c r="H146" s="63" t="s">
        <v>116</v>
      </c>
      <c r="I146" s="65" t="str">
        <f t="shared" si="2"/>
        <v>B</v>
      </c>
      <c r="J146" s="65">
        <f>COUNTIF(I$6:I146,I146)</f>
        <v>38</v>
      </c>
      <c r="K146" s="66">
        <v>0.054502314814814816</v>
      </c>
    </row>
    <row r="147" spans="1:11" ht="13.5">
      <c r="A147" s="3">
        <v>142</v>
      </c>
      <c r="B147" s="4">
        <v>147</v>
      </c>
      <c r="C147" s="25" t="s">
        <v>698</v>
      </c>
      <c r="D147" s="63" t="s">
        <v>52</v>
      </c>
      <c r="E147" s="30" t="s">
        <v>148</v>
      </c>
      <c r="F147" s="30" t="s">
        <v>3</v>
      </c>
      <c r="G147" s="30">
        <v>1983</v>
      </c>
      <c r="H147" s="63" t="s">
        <v>442</v>
      </c>
      <c r="I147" s="65" t="str">
        <f t="shared" si="2"/>
        <v>A</v>
      </c>
      <c r="J147" s="65">
        <f>COUNTIF(I$6:I147,I147)</f>
        <v>58</v>
      </c>
      <c r="K147" s="66">
        <v>0.05454861111111111</v>
      </c>
    </row>
    <row r="148" spans="1:11" ht="13.5">
      <c r="A148" s="3">
        <v>143</v>
      </c>
      <c r="B148" s="4">
        <v>228</v>
      </c>
      <c r="C148" s="25" t="s">
        <v>699</v>
      </c>
      <c r="D148" s="63" t="s">
        <v>10</v>
      </c>
      <c r="E148" s="30" t="s">
        <v>148</v>
      </c>
      <c r="F148" s="30" t="s">
        <v>3</v>
      </c>
      <c r="G148" s="30">
        <v>1973</v>
      </c>
      <c r="H148" s="63" t="s">
        <v>88</v>
      </c>
      <c r="I148" s="65" t="str">
        <f t="shared" si="2"/>
        <v>B</v>
      </c>
      <c r="J148" s="65">
        <f>COUNTIF(I$6:I148,I148)</f>
        <v>39</v>
      </c>
      <c r="K148" s="66">
        <v>0.05460648148148148</v>
      </c>
    </row>
    <row r="149" spans="1:11" ht="13.5">
      <c r="A149" s="3">
        <v>144</v>
      </c>
      <c r="B149" s="4">
        <v>225</v>
      </c>
      <c r="C149" s="25" t="s">
        <v>634</v>
      </c>
      <c r="D149" s="63" t="s">
        <v>53</v>
      </c>
      <c r="E149" s="30" t="s">
        <v>148</v>
      </c>
      <c r="F149" s="30" t="s">
        <v>3</v>
      </c>
      <c r="G149" s="30">
        <v>1985</v>
      </c>
      <c r="H149" s="63" t="s">
        <v>107</v>
      </c>
      <c r="I149" s="65" t="str">
        <f t="shared" si="2"/>
        <v>A</v>
      </c>
      <c r="J149" s="65">
        <f>COUNTIF(I$6:I149,I149)</f>
        <v>59</v>
      </c>
      <c r="K149" s="66">
        <v>0.05465277777777777</v>
      </c>
    </row>
    <row r="150" spans="1:11" ht="13.5">
      <c r="A150" s="3">
        <v>145</v>
      </c>
      <c r="B150" s="4">
        <v>246</v>
      </c>
      <c r="C150" s="25" t="s">
        <v>700</v>
      </c>
      <c r="D150" s="63" t="s">
        <v>10</v>
      </c>
      <c r="E150" s="30" t="s">
        <v>148</v>
      </c>
      <c r="F150" s="30" t="s">
        <v>3</v>
      </c>
      <c r="G150" s="30">
        <v>1981</v>
      </c>
      <c r="H150" s="63" t="s">
        <v>98</v>
      </c>
      <c r="I150" s="65" t="str">
        <f t="shared" si="2"/>
        <v>A</v>
      </c>
      <c r="J150" s="65">
        <f>COUNTIF(I$6:I150,I150)</f>
        <v>60</v>
      </c>
      <c r="K150" s="66">
        <v>0.05478009259259259</v>
      </c>
    </row>
    <row r="151" spans="1:11" ht="13.5">
      <c r="A151" s="3">
        <v>146</v>
      </c>
      <c r="B151" s="4">
        <v>35</v>
      </c>
      <c r="C151" s="25" t="s">
        <v>701</v>
      </c>
      <c r="D151" s="63" t="s">
        <v>40</v>
      </c>
      <c r="E151" s="30" t="s">
        <v>148</v>
      </c>
      <c r="F151" s="30" t="s">
        <v>3</v>
      </c>
      <c r="G151" s="30">
        <v>1968</v>
      </c>
      <c r="H151" s="63" t="s">
        <v>94</v>
      </c>
      <c r="I151" s="65" t="str">
        <f t="shared" si="2"/>
        <v>B</v>
      </c>
      <c r="J151" s="65">
        <f>COUNTIF(I$6:I151,I151)</f>
        <v>40</v>
      </c>
      <c r="K151" s="66">
        <v>0.05511574074074074</v>
      </c>
    </row>
    <row r="152" spans="1:11" ht="13.5">
      <c r="A152" s="3">
        <v>147</v>
      </c>
      <c r="B152" s="4">
        <v>28</v>
      </c>
      <c r="C152" s="25" t="s">
        <v>702</v>
      </c>
      <c r="D152" s="63" t="s">
        <v>20</v>
      </c>
      <c r="E152" s="30" t="s">
        <v>148</v>
      </c>
      <c r="F152" s="30" t="s">
        <v>3</v>
      </c>
      <c r="G152" s="30">
        <v>1972</v>
      </c>
      <c r="H152" s="63" t="s">
        <v>110</v>
      </c>
      <c r="I152" s="65" t="str">
        <f t="shared" si="2"/>
        <v>B</v>
      </c>
      <c r="J152" s="65">
        <f>COUNTIF(I$6:I152,I152)</f>
        <v>41</v>
      </c>
      <c r="K152" s="66">
        <v>0.05513888888888888</v>
      </c>
    </row>
    <row r="153" spans="1:11" ht="13.5">
      <c r="A153" s="3">
        <v>148</v>
      </c>
      <c r="B153" s="4">
        <v>202</v>
      </c>
      <c r="C153" s="25" t="s">
        <v>703</v>
      </c>
      <c r="D153" s="63" t="s">
        <v>23</v>
      </c>
      <c r="E153" s="30" t="s">
        <v>148</v>
      </c>
      <c r="F153" s="30" t="s">
        <v>3</v>
      </c>
      <c r="G153" s="30">
        <v>1958</v>
      </c>
      <c r="H153" s="63" t="s">
        <v>86</v>
      </c>
      <c r="I153" s="65" t="str">
        <f t="shared" si="2"/>
        <v>C</v>
      </c>
      <c r="J153" s="65">
        <f>COUNTIF(I$6:I153,I153)</f>
        <v>22</v>
      </c>
      <c r="K153" s="66">
        <v>0.05516203703703704</v>
      </c>
    </row>
    <row r="154" spans="1:11" ht="13.5">
      <c r="A154" s="3">
        <v>149</v>
      </c>
      <c r="B154" s="4">
        <v>29</v>
      </c>
      <c r="C154" s="25" t="s">
        <v>661</v>
      </c>
      <c r="D154" s="63" t="s">
        <v>32</v>
      </c>
      <c r="E154" s="30" t="s">
        <v>148</v>
      </c>
      <c r="F154" s="30" t="s">
        <v>3</v>
      </c>
      <c r="G154" s="30">
        <v>1983</v>
      </c>
      <c r="H154" s="63" t="s">
        <v>410</v>
      </c>
      <c r="I154" s="65" t="str">
        <f t="shared" si="2"/>
        <v>A</v>
      </c>
      <c r="J154" s="65">
        <f>COUNTIF(I$6:I154,I154)</f>
        <v>61</v>
      </c>
      <c r="K154" s="66">
        <v>0.055219907407407405</v>
      </c>
    </row>
    <row r="155" spans="1:11" s="103" customFormat="1" ht="13.5">
      <c r="A155" s="96">
        <v>150</v>
      </c>
      <c r="B155" s="97">
        <v>119</v>
      </c>
      <c r="C155" s="98" t="s">
        <v>704</v>
      </c>
      <c r="D155" s="99" t="s">
        <v>79</v>
      </c>
      <c r="E155" s="100" t="s">
        <v>148</v>
      </c>
      <c r="F155" s="100" t="s">
        <v>4</v>
      </c>
      <c r="G155" s="100">
        <v>1957</v>
      </c>
      <c r="H155" s="99" t="s">
        <v>434</v>
      </c>
      <c r="I155" s="101" t="str">
        <f t="shared" si="2"/>
        <v>H</v>
      </c>
      <c r="J155" s="101">
        <f>COUNTIF(I$6:I155,I155)</f>
        <v>3</v>
      </c>
      <c r="K155" s="102">
        <v>0.05524305555555556</v>
      </c>
    </row>
    <row r="156" spans="1:11" ht="13.5">
      <c r="A156" s="3">
        <v>151</v>
      </c>
      <c r="B156" s="4">
        <v>277</v>
      </c>
      <c r="C156" s="25" t="s">
        <v>526</v>
      </c>
      <c r="D156" s="63" t="s">
        <v>48</v>
      </c>
      <c r="E156" s="30" t="s">
        <v>148</v>
      </c>
      <c r="F156" s="30" t="s">
        <v>3</v>
      </c>
      <c r="G156" s="30">
        <v>1969</v>
      </c>
      <c r="H156" s="63" t="s">
        <v>96</v>
      </c>
      <c r="I156" s="65" t="str">
        <f t="shared" si="2"/>
        <v>B</v>
      </c>
      <c r="J156" s="65">
        <f>COUNTIF(I$6:I156,I156)</f>
        <v>42</v>
      </c>
      <c r="K156" s="66">
        <v>0.05524305555555556</v>
      </c>
    </row>
    <row r="157" spans="1:11" ht="13.5">
      <c r="A157" s="3">
        <v>152</v>
      </c>
      <c r="B157" s="4">
        <v>193</v>
      </c>
      <c r="C157" s="25" t="s">
        <v>607</v>
      </c>
      <c r="D157" s="63" t="s">
        <v>55</v>
      </c>
      <c r="E157" s="30" t="s">
        <v>148</v>
      </c>
      <c r="F157" s="30" t="s">
        <v>3</v>
      </c>
      <c r="G157" s="30">
        <v>1963</v>
      </c>
      <c r="H157" s="63" t="s">
        <v>88</v>
      </c>
      <c r="I157" s="65" t="str">
        <f t="shared" si="2"/>
        <v>C</v>
      </c>
      <c r="J157" s="65">
        <f>COUNTIF(I$6:I157,I157)</f>
        <v>23</v>
      </c>
      <c r="K157" s="66">
        <v>0.055324074074074074</v>
      </c>
    </row>
    <row r="158" spans="1:11" ht="13.5">
      <c r="A158" s="3">
        <v>153</v>
      </c>
      <c r="B158" s="4">
        <v>114</v>
      </c>
      <c r="C158" s="25" t="s">
        <v>686</v>
      </c>
      <c r="D158" s="63" t="s">
        <v>66</v>
      </c>
      <c r="E158" s="30" t="s">
        <v>148</v>
      </c>
      <c r="F158" s="30" t="s">
        <v>3</v>
      </c>
      <c r="G158" s="30">
        <v>1962</v>
      </c>
      <c r="H158" s="63" t="s">
        <v>99</v>
      </c>
      <c r="I158" s="65" t="str">
        <f t="shared" si="2"/>
        <v>C</v>
      </c>
      <c r="J158" s="65">
        <f>COUNTIF(I$6:I158,I158)</f>
        <v>24</v>
      </c>
      <c r="K158" s="66">
        <v>0.05538194444444444</v>
      </c>
    </row>
    <row r="159" spans="1:11" ht="13.5">
      <c r="A159" s="3">
        <v>154</v>
      </c>
      <c r="B159" s="4">
        <v>101</v>
      </c>
      <c r="C159" s="25" t="s">
        <v>705</v>
      </c>
      <c r="D159" s="63" t="s">
        <v>8</v>
      </c>
      <c r="E159" s="30" t="s">
        <v>148</v>
      </c>
      <c r="F159" s="30" t="s">
        <v>3</v>
      </c>
      <c r="G159" s="30">
        <v>1954</v>
      </c>
      <c r="H159" s="63" t="s">
        <v>103</v>
      </c>
      <c r="I159" s="65" t="str">
        <f t="shared" si="2"/>
        <v>D</v>
      </c>
      <c r="J159" s="65">
        <f>COUNTIF(I$6:I159,I159)</f>
        <v>10</v>
      </c>
      <c r="K159" s="66">
        <v>0.05543981481481481</v>
      </c>
    </row>
    <row r="160" spans="1:11" ht="13.5">
      <c r="A160" s="3">
        <v>155</v>
      </c>
      <c r="B160" s="4">
        <v>90</v>
      </c>
      <c r="C160" s="25" t="s">
        <v>706</v>
      </c>
      <c r="D160" s="63" t="s">
        <v>15</v>
      </c>
      <c r="E160" s="30" t="s">
        <v>148</v>
      </c>
      <c r="F160" s="30" t="s">
        <v>3</v>
      </c>
      <c r="G160" s="30">
        <v>1972</v>
      </c>
      <c r="H160" s="63" t="s">
        <v>88</v>
      </c>
      <c r="I160" s="65" t="str">
        <f t="shared" si="2"/>
        <v>B</v>
      </c>
      <c r="J160" s="65">
        <f>COUNTIF(I$6:I160,I160)</f>
        <v>43</v>
      </c>
      <c r="K160" s="66">
        <v>0.055497685185185185</v>
      </c>
    </row>
    <row r="161" spans="1:11" ht="13.5">
      <c r="A161" s="3">
        <v>156</v>
      </c>
      <c r="B161" s="4">
        <v>249</v>
      </c>
      <c r="C161" s="25" t="s">
        <v>707</v>
      </c>
      <c r="D161" s="63" t="s">
        <v>498</v>
      </c>
      <c r="E161" s="30" t="s">
        <v>148</v>
      </c>
      <c r="F161" s="30" t="s">
        <v>4</v>
      </c>
      <c r="G161" s="30">
        <v>1974</v>
      </c>
      <c r="H161" s="63" t="s">
        <v>499</v>
      </c>
      <c r="I161" s="65" t="str">
        <f t="shared" si="2"/>
        <v>G</v>
      </c>
      <c r="J161" s="65">
        <f>COUNTIF(I$6:I161,I161)</f>
        <v>5</v>
      </c>
      <c r="K161" s="66">
        <v>0.05568287037037037</v>
      </c>
    </row>
    <row r="162" spans="1:11" ht="13.5">
      <c r="A162" s="3">
        <v>157</v>
      </c>
      <c r="B162" s="4">
        <v>183</v>
      </c>
      <c r="C162" s="25" t="s">
        <v>708</v>
      </c>
      <c r="D162" s="63" t="s">
        <v>10</v>
      </c>
      <c r="E162" s="30" t="s">
        <v>148</v>
      </c>
      <c r="F162" s="30" t="s">
        <v>3</v>
      </c>
      <c r="G162" s="30">
        <v>1980</v>
      </c>
      <c r="H162" s="63" t="s">
        <v>456</v>
      </c>
      <c r="I162" s="65" t="str">
        <f t="shared" si="2"/>
        <v>A</v>
      </c>
      <c r="J162" s="65">
        <f>COUNTIF(I$6:I162,I162)</f>
        <v>62</v>
      </c>
      <c r="K162" s="66">
        <v>0.05570601851851852</v>
      </c>
    </row>
    <row r="163" spans="1:11" ht="13.5">
      <c r="A163" s="3">
        <v>158</v>
      </c>
      <c r="B163" s="4">
        <v>191</v>
      </c>
      <c r="C163" s="25" t="s">
        <v>709</v>
      </c>
      <c r="D163" s="63" t="s">
        <v>15</v>
      </c>
      <c r="E163" s="30" t="s">
        <v>148</v>
      </c>
      <c r="F163" s="30" t="s">
        <v>3</v>
      </c>
      <c r="G163" s="30">
        <v>1968</v>
      </c>
      <c r="H163" s="63" t="s">
        <v>88</v>
      </c>
      <c r="I163" s="65" t="str">
        <f t="shared" si="2"/>
        <v>B</v>
      </c>
      <c r="J163" s="65">
        <f>COUNTIF(I$6:I163,I163)</f>
        <v>44</v>
      </c>
      <c r="K163" s="66">
        <v>0.05575231481481482</v>
      </c>
    </row>
    <row r="164" spans="1:11" ht="13.5">
      <c r="A164" s="3">
        <v>159</v>
      </c>
      <c r="B164" s="4">
        <v>143</v>
      </c>
      <c r="C164" s="25" t="s">
        <v>710</v>
      </c>
      <c r="D164" s="63" t="s">
        <v>80</v>
      </c>
      <c r="E164" s="30" t="s">
        <v>148</v>
      </c>
      <c r="F164" s="30" t="s">
        <v>4</v>
      </c>
      <c r="G164" s="30">
        <v>1958</v>
      </c>
      <c r="H164" s="63" t="s">
        <v>91</v>
      </c>
      <c r="I164" s="65" t="str">
        <f t="shared" si="2"/>
        <v>H</v>
      </c>
      <c r="J164" s="65">
        <f>COUNTIF(I$6:I164,I164)</f>
        <v>4</v>
      </c>
      <c r="K164" s="66">
        <v>0.05591435185185185</v>
      </c>
    </row>
    <row r="165" spans="1:11" ht="13.5">
      <c r="A165" s="3">
        <v>160</v>
      </c>
      <c r="B165" s="4">
        <v>160</v>
      </c>
      <c r="C165" s="25" t="s">
        <v>711</v>
      </c>
      <c r="D165" s="63" t="s">
        <v>15</v>
      </c>
      <c r="E165" s="30" t="s">
        <v>148</v>
      </c>
      <c r="F165" s="30" t="s">
        <v>3</v>
      </c>
      <c r="G165" s="30">
        <v>1953</v>
      </c>
      <c r="H165" s="63" t="s">
        <v>91</v>
      </c>
      <c r="I165" s="65" t="str">
        <f t="shared" si="2"/>
        <v>D</v>
      </c>
      <c r="J165" s="65">
        <f>COUNTIF(I$6:I165,I165)</f>
        <v>11</v>
      </c>
      <c r="K165" s="66">
        <v>0.05591435185185185</v>
      </c>
    </row>
    <row r="166" spans="1:11" ht="13.5">
      <c r="A166" s="3">
        <v>161</v>
      </c>
      <c r="B166" s="4">
        <v>279</v>
      </c>
      <c r="C166" s="25" t="s">
        <v>534</v>
      </c>
      <c r="D166" s="63" t="s">
        <v>20</v>
      </c>
      <c r="E166" s="30" t="s">
        <v>148</v>
      </c>
      <c r="F166" s="30" t="s">
        <v>3</v>
      </c>
      <c r="G166" s="30">
        <v>1959</v>
      </c>
      <c r="H166" s="63" t="s">
        <v>114</v>
      </c>
      <c r="I166" s="65" t="str">
        <f t="shared" si="2"/>
        <v>C</v>
      </c>
      <c r="J166" s="65">
        <f>COUNTIF(I$6:I166,I166)</f>
        <v>25</v>
      </c>
      <c r="K166" s="66">
        <v>0.05614583333333334</v>
      </c>
    </row>
    <row r="167" spans="1:11" ht="13.5">
      <c r="A167" s="3">
        <v>162</v>
      </c>
      <c r="B167" s="4">
        <v>135</v>
      </c>
      <c r="C167" s="25" t="s">
        <v>712</v>
      </c>
      <c r="D167" s="63" t="s">
        <v>35</v>
      </c>
      <c r="E167" s="30" t="s">
        <v>148</v>
      </c>
      <c r="F167" s="30" t="s">
        <v>3</v>
      </c>
      <c r="G167" s="30">
        <v>1979</v>
      </c>
      <c r="H167" s="63" t="s">
        <v>495</v>
      </c>
      <c r="I167" s="65" t="str">
        <f t="shared" si="2"/>
        <v>A</v>
      </c>
      <c r="J167" s="65">
        <f>COUNTIF(I$6:I167,I167)</f>
        <v>63</v>
      </c>
      <c r="K167" s="66">
        <v>0.05616898148148148</v>
      </c>
    </row>
    <row r="168" spans="1:11" ht="13.5">
      <c r="A168" s="3">
        <v>163</v>
      </c>
      <c r="B168" s="4">
        <v>46</v>
      </c>
      <c r="C168" s="25" t="s">
        <v>713</v>
      </c>
      <c r="D168" s="63" t="s">
        <v>42</v>
      </c>
      <c r="E168" s="30" t="s">
        <v>148</v>
      </c>
      <c r="F168" s="30" t="s">
        <v>3</v>
      </c>
      <c r="G168" s="30">
        <v>1967</v>
      </c>
      <c r="H168" s="63" t="s">
        <v>88</v>
      </c>
      <c r="I168" s="65" t="str">
        <f t="shared" si="2"/>
        <v>C</v>
      </c>
      <c r="J168" s="65">
        <f>COUNTIF(I$6:I168,I168)</f>
        <v>26</v>
      </c>
      <c r="K168" s="66">
        <v>0.05630787037037036</v>
      </c>
    </row>
    <row r="169" spans="1:11" ht="13.5">
      <c r="A169" s="3">
        <v>164</v>
      </c>
      <c r="B169" s="4">
        <v>274</v>
      </c>
      <c r="C169" s="25" t="s">
        <v>714</v>
      </c>
      <c r="D169" s="63" t="s">
        <v>14</v>
      </c>
      <c r="E169" s="31" t="s">
        <v>149</v>
      </c>
      <c r="F169" s="30" t="s">
        <v>3</v>
      </c>
      <c r="G169" s="30">
        <v>1965</v>
      </c>
      <c r="H169" s="63" t="s">
        <v>489</v>
      </c>
      <c r="I169" s="65" t="str">
        <f t="shared" si="2"/>
        <v>C</v>
      </c>
      <c r="J169" s="65">
        <f>COUNTIF(I$6:I169,I169)</f>
        <v>27</v>
      </c>
      <c r="K169" s="66">
        <v>0.056539351851851855</v>
      </c>
    </row>
    <row r="170" spans="1:11" ht="13.5">
      <c r="A170" s="3">
        <v>165</v>
      </c>
      <c r="B170" s="4">
        <v>275</v>
      </c>
      <c r="C170" s="25" t="s">
        <v>715</v>
      </c>
      <c r="D170" s="63" t="s">
        <v>7</v>
      </c>
      <c r="E170" s="31" t="s">
        <v>149</v>
      </c>
      <c r="F170" s="30" t="s">
        <v>3</v>
      </c>
      <c r="G170" s="30">
        <v>1957</v>
      </c>
      <c r="H170" s="63" t="s">
        <v>489</v>
      </c>
      <c r="I170" s="65" t="str">
        <f t="shared" si="2"/>
        <v>D</v>
      </c>
      <c r="J170" s="65">
        <f>COUNTIF(I$6:I170,I170)</f>
        <v>12</v>
      </c>
      <c r="K170" s="66">
        <v>0.05655092592592592</v>
      </c>
    </row>
    <row r="171" spans="1:11" ht="13.5">
      <c r="A171" s="3">
        <v>166</v>
      </c>
      <c r="B171" s="4">
        <v>232</v>
      </c>
      <c r="C171" s="25" t="s">
        <v>716</v>
      </c>
      <c r="D171" s="63" t="s">
        <v>14</v>
      </c>
      <c r="E171" s="30" t="s">
        <v>148</v>
      </c>
      <c r="F171" s="30" t="s">
        <v>3</v>
      </c>
      <c r="G171" s="30">
        <v>1974</v>
      </c>
      <c r="H171" s="63" t="s">
        <v>107</v>
      </c>
      <c r="I171" s="65" t="str">
        <f t="shared" si="2"/>
        <v>B</v>
      </c>
      <c r="J171" s="65">
        <f>COUNTIF(I$6:I171,I171)</f>
        <v>45</v>
      </c>
      <c r="K171" s="66">
        <v>0.0566087962962963</v>
      </c>
    </row>
    <row r="172" spans="1:11" ht="13.5">
      <c r="A172" s="3">
        <v>167</v>
      </c>
      <c r="B172" s="4">
        <v>288</v>
      </c>
      <c r="C172" s="25" t="s">
        <v>545</v>
      </c>
      <c r="D172" s="63" t="s">
        <v>483</v>
      </c>
      <c r="E172" s="30" t="s">
        <v>149</v>
      </c>
      <c r="F172" s="30" t="s">
        <v>4</v>
      </c>
      <c r="G172" s="30">
        <v>1971</v>
      </c>
      <c r="H172" s="63" t="s">
        <v>544</v>
      </c>
      <c r="I172" s="65" t="str">
        <f t="shared" si="2"/>
        <v>G</v>
      </c>
      <c r="J172" s="65">
        <f>COUNTIF(I$6:I172,I172)</f>
        <v>6</v>
      </c>
      <c r="K172" s="66">
        <v>0.05663194444444444</v>
      </c>
    </row>
    <row r="173" spans="1:11" ht="13.5">
      <c r="A173" s="3">
        <v>168</v>
      </c>
      <c r="B173" s="4">
        <v>250</v>
      </c>
      <c r="C173" s="25" t="s">
        <v>568</v>
      </c>
      <c r="D173" s="63" t="s">
        <v>500</v>
      </c>
      <c r="E173" s="30" t="s">
        <v>148</v>
      </c>
      <c r="F173" s="30" t="s">
        <v>3</v>
      </c>
      <c r="G173" s="30">
        <v>1973</v>
      </c>
      <c r="H173" s="63" t="s">
        <v>499</v>
      </c>
      <c r="I173" s="65" t="str">
        <f t="shared" si="2"/>
        <v>B</v>
      </c>
      <c r="J173" s="65">
        <f>COUNTIF(I$6:I173,I173)</f>
        <v>46</v>
      </c>
      <c r="K173" s="66">
        <v>0.05664351851851852</v>
      </c>
    </row>
    <row r="174" spans="1:11" ht="13.5">
      <c r="A174" s="3">
        <v>169</v>
      </c>
      <c r="B174" s="4">
        <v>168</v>
      </c>
      <c r="C174" s="25" t="s">
        <v>717</v>
      </c>
      <c r="D174" s="63" t="s">
        <v>392</v>
      </c>
      <c r="E174" s="30" t="s">
        <v>148</v>
      </c>
      <c r="F174" s="30" t="s">
        <v>4</v>
      </c>
      <c r="G174" s="30">
        <v>1997</v>
      </c>
      <c r="H174" s="63" t="s">
        <v>88</v>
      </c>
      <c r="I174" s="65" t="str">
        <f t="shared" si="2"/>
        <v>F</v>
      </c>
      <c r="J174" s="65">
        <f>COUNTIF(I$6:I174,I174)</f>
        <v>8</v>
      </c>
      <c r="K174" s="66">
        <v>0.05670138888888889</v>
      </c>
    </row>
    <row r="175" spans="1:11" ht="13.5">
      <c r="A175" s="3">
        <v>170</v>
      </c>
      <c r="B175" s="4">
        <v>10</v>
      </c>
      <c r="C175" s="25" t="s">
        <v>718</v>
      </c>
      <c r="D175" s="63" t="s">
        <v>15</v>
      </c>
      <c r="E175" s="30" t="s">
        <v>148</v>
      </c>
      <c r="F175" s="30" t="s">
        <v>3</v>
      </c>
      <c r="G175" s="30">
        <v>1956</v>
      </c>
      <c r="H175" s="63" t="s">
        <v>402</v>
      </c>
      <c r="I175" s="65" t="str">
        <f t="shared" si="2"/>
        <v>D</v>
      </c>
      <c r="J175" s="65">
        <f>COUNTIF(I$6:I175,I175)</f>
        <v>13</v>
      </c>
      <c r="K175" s="66">
        <v>0.056712962962962965</v>
      </c>
    </row>
    <row r="176" spans="1:11" ht="13.5">
      <c r="A176" s="3">
        <v>171</v>
      </c>
      <c r="B176" s="4">
        <v>52</v>
      </c>
      <c r="C176" s="25" t="s">
        <v>719</v>
      </c>
      <c r="D176" s="63" t="s">
        <v>521</v>
      </c>
      <c r="E176" s="30" t="s">
        <v>149</v>
      </c>
      <c r="F176" s="30" t="s">
        <v>4</v>
      </c>
      <c r="G176" s="30">
        <v>1973</v>
      </c>
      <c r="H176" s="63" t="s">
        <v>519</v>
      </c>
      <c r="I176" s="65" t="str">
        <f t="shared" si="2"/>
        <v>G</v>
      </c>
      <c r="J176" s="65">
        <f>COUNTIF(I$6:I176,I176)</f>
        <v>7</v>
      </c>
      <c r="K176" s="66">
        <v>0.05672453703703704</v>
      </c>
    </row>
    <row r="177" spans="1:11" ht="13.5">
      <c r="A177" s="3">
        <v>172</v>
      </c>
      <c r="B177" s="4">
        <v>302</v>
      </c>
      <c r="C177" s="25" t="s">
        <v>561</v>
      </c>
      <c r="D177" s="63" t="s">
        <v>32</v>
      </c>
      <c r="E177" s="30" t="s">
        <v>148</v>
      </c>
      <c r="F177" s="30" t="s">
        <v>3</v>
      </c>
      <c r="G177" s="29">
        <v>1987</v>
      </c>
      <c r="H177" s="64" t="s">
        <v>88</v>
      </c>
      <c r="I177" s="65" t="str">
        <f t="shared" si="2"/>
        <v>A</v>
      </c>
      <c r="J177" s="65">
        <f>COUNTIF(I$6:I177,I177)</f>
        <v>64</v>
      </c>
      <c r="K177" s="66">
        <v>0.05675925925925926</v>
      </c>
    </row>
    <row r="178" spans="1:11" ht="13.5">
      <c r="A178" s="3">
        <v>173</v>
      </c>
      <c r="B178" s="4">
        <v>155</v>
      </c>
      <c r="C178" s="25" t="s">
        <v>720</v>
      </c>
      <c r="D178" s="63" t="s">
        <v>23</v>
      </c>
      <c r="E178" s="30" t="s">
        <v>148</v>
      </c>
      <c r="F178" s="30" t="s">
        <v>3</v>
      </c>
      <c r="G178" s="30">
        <v>1971</v>
      </c>
      <c r="H178" s="63" t="s">
        <v>446</v>
      </c>
      <c r="I178" s="65" t="str">
        <f t="shared" si="2"/>
        <v>B</v>
      </c>
      <c r="J178" s="65">
        <f>COUNTIF(I$6:I178,I178)</f>
        <v>47</v>
      </c>
      <c r="K178" s="66">
        <v>0.05693287037037037</v>
      </c>
    </row>
    <row r="179" spans="1:11" s="84" customFormat="1" ht="13.5">
      <c r="A179" s="77">
        <v>174</v>
      </c>
      <c r="B179" s="78">
        <v>137</v>
      </c>
      <c r="C179" s="79" t="s">
        <v>721</v>
      </c>
      <c r="D179" s="80" t="s">
        <v>12</v>
      </c>
      <c r="E179" s="81" t="s">
        <v>148</v>
      </c>
      <c r="F179" s="81" t="s">
        <v>3</v>
      </c>
      <c r="G179" s="81">
        <v>1943</v>
      </c>
      <c r="H179" s="80" t="s">
        <v>439</v>
      </c>
      <c r="I179" s="82" t="str">
        <f t="shared" si="2"/>
        <v>E</v>
      </c>
      <c r="J179" s="82">
        <f>COUNTIF(I$6:I179,I179)</f>
        <v>1</v>
      </c>
      <c r="K179" s="83">
        <v>0.05702546296296296</v>
      </c>
    </row>
    <row r="180" spans="1:11" ht="13.5">
      <c r="A180" s="3">
        <v>175</v>
      </c>
      <c r="B180" s="4">
        <v>87</v>
      </c>
      <c r="C180" s="25" t="s">
        <v>722</v>
      </c>
      <c r="D180" s="63" t="s">
        <v>40</v>
      </c>
      <c r="E180" s="30" t="s">
        <v>148</v>
      </c>
      <c r="F180" s="30" t="s">
        <v>3</v>
      </c>
      <c r="G180" s="30">
        <v>1992</v>
      </c>
      <c r="H180" s="63" t="s">
        <v>92</v>
      </c>
      <c r="I180" s="65" t="str">
        <f t="shared" si="2"/>
        <v>A</v>
      </c>
      <c r="J180" s="65">
        <f>COUNTIF(I$6:I180,I180)</f>
        <v>65</v>
      </c>
      <c r="K180" s="66">
        <v>0.057060185185185186</v>
      </c>
    </row>
    <row r="181" spans="1:11" ht="13.5">
      <c r="A181" s="3">
        <v>176</v>
      </c>
      <c r="B181" s="4">
        <v>268</v>
      </c>
      <c r="C181" s="25" t="s">
        <v>514</v>
      </c>
      <c r="D181" s="63" t="s">
        <v>15</v>
      </c>
      <c r="E181" s="30" t="s">
        <v>148</v>
      </c>
      <c r="F181" s="30" t="s">
        <v>3</v>
      </c>
      <c r="G181" s="30">
        <v>1983</v>
      </c>
      <c r="H181" s="63" t="s">
        <v>515</v>
      </c>
      <c r="I181" s="65" t="str">
        <f t="shared" si="2"/>
        <v>A</v>
      </c>
      <c r="J181" s="65">
        <f>COUNTIF(I$6:I181,I181)</f>
        <v>66</v>
      </c>
      <c r="K181" s="66">
        <v>0.05710648148148148</v>
      </c>
    </row>
    <row r="182" spans="1:11" ht="13.5">
      <c r="A182" s="3">
        <v>177</v>
      </c>
      <c r="B182" s="4">
        <v>138</v>
      </c>
      <c r="C182" s="25" t="s">
        <v>681</v>
      </c>
      <c r="D182" s="63" t="s">
        <v>27</v>
      </c>
      <c r="E182" s="30" t="s">
        <v>148</v>
      </c>
      <c r="F182" s="30" t="s">
        <v>3</v>
      </c>
      <c r="G182" s="30">
        <v>1954</v>
      </c>
      <c r="H182" s="63" t="s">
        <v>91</v>
      </c>
      <c r="I182" s="65" t="str">
        <f t="shared" si="2"/>
        <v>D</v>
      </c>
      <c r="J182" s="65">
        <f>COUNTIF(I$6:I182,I182)</f>
        <v>14</v>
      </c>
      <c r="K182" s="66">
        <v>0.05722222222222222</v>
      </c>
    </row>
    <row r="183" spans="1:11" ht="13.5">
      <c r="A183" s="3">
        <v>178</v>
      </c>
      <c r="B183" s="4">
        <v>141</v>
      </c>
      <c r="C183" s="25" t="s">
        <v>723</v>
      </c>
      <c r="D183" s="63" t="s">
        <v>63</v>
      </c>
      <c r="E183" s="30" t="s">
        <v>148</v>
      </c>
      <c r="F183" s="30" t="s">
        <v>3</v>
      </c>
      <c r="G183" s="30">
        <v>1960</v>
      </c>
      <c r="H183" s="63" t="s">
        <v>441</v>
      </c>
      <c r="I183" s="65" t="str">
        <f t="shared" si="2"/>
        <v>C</v>
      </c>
      <c r="J183" s="65">
        <f>COUNTIF(I$6:I183,I183)</f>
        <v>28</v>
      </c>
      <c r="K183" s="66">
        <v>0.05736111111111111</v>
      </c>
    </row>
    <row r="184" spans="1:11" ht="13.5">
      <c r="A184" s="3">
        <v>179</v>
      </c>
      <c r="B184" s="4">
        <v>77</v>
      </c>
      <c r="C184" s="25" t="s">
        <v>568</v>
      </c>
      <c r="D184" s="63" t="s">
        <v>14</v>
      </c>
      <c r="E184" s="30" t="s">
        <v>148</v>
      </c>
      <c r="F184" s="30" t="s">
        <v>3</v>
      </c>
      <c r="G184" s="30">
        <v>1967</v>
      </c>
      <c r="H184" s="63" t="s">
        <v>409</v>
      </c>
      <c r="I184" s="65" t="str">
        <f t="shared" si="2"/>
        <v>C</v>
      </c>
      <c r="J184" s="65">
        <f>COUNTIF(I$6:I184,I184)</f>
        <v>29</v>
      </c>
      <c r="K184" s="66">
        <v>0.057372685185185186</v>
      </c>
    </row>
    <row r="185" spans="1:11" ht="13.5">
      <c r="A185" s="3">
        <v>180</v>
      </c>
      <c r="B185" s="4">
        <v>64</v>
      </c>
      <c r="C185" s="25" t="s">
        <v>724</v>
      </c>
      <c r="D185" s="63" t="s">
        <v>20</v>
      </c>
      <c r="E185" s="30" t="s">
        <v>148</v>
      </c>
      <c r="F185" s="30" t="s">
        <v>3</v>
      </c>
      <c r="G185" s="30">
        <v>1969</v>
      </c>
      <c r="H185" s="63" t="s">
        <v>88</v>
      </c>
      <c r="I185" s="65" t="str">
        <f t="shared" si="2"/>
        <v>B</v>
      </c>
      <c r="J185" s="65">
        <f>COUNTIF(I$6:I185,I185)</f>
        <v>48</v>
      </c>
      <c r="K185" s="66">
        <v>0.05738425925925925</v>
      </c>
    </row>
    <row r="186" spans="1:11" ht="13.5">
      <c r="A186" s="3">
        <v>181</v>
      </c>
      <c r="B186" s="4">
        <v>156</v>
      </c>
      <c r="C186" s="25" t="s">
        <v>725</v>
      </c>
      <c r="D186" s="63" t="s">
        <v>47</v>
      </c>
      <c r="E186" s="30" t="s">
        <v>148</v>
      </c>
      <c r="F186" s="30" t="s">
        <v>3</v>
      </c>
      <c r="G186" s="30">
        <v>1987</v>
      </c>
      <c r="H186" s="63" t="s">
        <v>89</v>
      </c>
      <c r="I186" s="65" t="str">
        <f t="shared" si="2"/>
        <v>A</v>
      </c>
      <c r="J186" s="65">
        <f>COUNTIF(I$6:I186,I186)</f>
        <v>67</v>
      </c>
      <c r="K186" s="66">
        <v>0.0575462962962963</v>
      </c>
    </row>
    <row r="187" spans="1:11" s="93" customFormat="1" ht="13.5">
      <c r="A187" s="86">
        <v>182</v>
      </c>
      <c r="B187" s="87">
        <v>89</v>
      </c>
      <c r="C187" s="88" t="s">
        <v>726</v>
      </c>
      <c r="D187" s="89" t="s">
        <v>63</v>
      </c>
      <c r="E187" s="90" t="s">
        <v>148</v>
      </c>
      <c r="F187" s="90" t="s">
        <v>3</v>
      </c>
      <c r="G187" s="90">
        <v>1945</v>
      </c>
      <c r="H187" s="89" t="s">
        <v>102</v>
      </c>
      <c r="I187" s="91" t="str">
        <f t="shared" si="2"/>
        <v>E</v>
      </c>
      <c r="J187" s="91">
        <f>COUNTIF(I$6:I187,I187)</f>
        <v>2</v>
      </c>
      <c r="K187" s="92">
        <v>0.05760416666666667</v>
      </c>
    </row>
    <row r="188" spans="1:11" ht="13.5">
      <c r="A188" s="3">
        <v>183</v>
      </c>
      <c r="B188" s="4">
        <v>33</v>
      </c>
      <c r="C188" s="25" t="s">
        <v>727</v>
      </c>
      <c r="D188" s="63" t="s">
        <v>17</v>
      </c>
      <c r="E188" s="30" t="s">
        <v>148</v>
      </c>
      <c r="F188" s="30" t="s">
        <v>3</v>
      </c>
      <c r="G188" s="30">
        <v>1960</v>
      </c>
      <c r="H188" s="63" t="s">
        <v>120</v>
      </c>
      <c r="I188" s="65" t="str">
        <f t="shared" si="2"/>
        <v>C</v>
      </c>
      <c r="J188" s="65">
        <f>COUNTIF(I$6:I188,I188)</f>
        <v>30</v>
      </c>
      <c r="K188" s="66">
        <v>0.057650462962962966</v>
      </c>
    </row>
    <row r="189" spans="1:11" ht="13.5">
      <c r="A189" s="3">
        <v>184</v>
      </c>
      <c r="B189" s="4">
        <v>99</v>
      </c>
      <c r="C189" s="25" t="s">
        <v>728</v>
      </c>
      <c r="D189" s="63" t="s">
        <v>19</v>
      </c>
      <c r="E189" s="30" t="s">
        <v>148</v>
      </c>
      <c r="F189" s="30" t="s">
        <v>4</v>
      </c>
      <c r="G189" s="30">
        <v>1985</v>
      </c>
      <c r="H189" s="63" t="s">
        <v>126</v>
      </c>
      <c r="I189" s="65" t="str">
        <f t="shared" si="2"/>
        <v>F</v>
      </c>
      <c r="J189" s="65">
        <f>COUNTIF(I$6:I189,I189)</f>
        <v>9</v>
      </c>
      <c r="K189" s="66">
        <v>0.05771990740740741</v>
      </c>
    </row>
    <row r="190" spans="1:11" ht="13.5">
      <c r="A190" s="3">
        <v>185</v>
      </c>
      <c r="B190" s="4">
        <v>59</v>
      </c>
      <c r="C190" s="25" t="s">
        <v>729</v>
      </c>
      <c r="D190" s="63" t="s">
        <v>377</v>
      </c>
      <c r="E190" s="30" t="s">
        <v>148</v>
      </c>
      <c r="F190" s="30" t="s">
        <v>4</v>
      </c>
      <c r="G190" s="30">
        <v>1969</v>
      </c>
      <c r="H190" s="63" t="s">
        <v>93</v>
      </c>
      <c r="I190" s="65" t="str">
        <f t="shared" si="2"/>
        <v>G</v>
      </c>
      <c r="J190" s="65">
        <f>COUNTIF(I$6:I190,I190)</f>
        <v>8</v>
      </c>
      <c r="K190" s="66">
        <v>0.057847222222222223</v>
      </c>
    </row>
    <row r="191" spans="1:11" ht="13.5">
      <c r="A191" s="3">
        <v>186</v>
      </c>
      <c r="B191" s="4">
        <v>266</v>
      </c>
      <c r="C191" s="25" t="s">
        <v>513</v>
      </c>
      <c r="D191" s="63" t="s">
        <v>20</v>
      </c>
      <c r="E191" s="30" t="s">
        <v>148</v>
      </c>
      <c r="F191" s="30" t="s">
        <v>3</v>
      </c>
      <c r="G191" s="29">
        <v>1967</v>
      </c>
      <c r="H191" s="64" t="s">
        <v>92</v>
      </c>
      <c r="I191" s="65" t="str">
        <f t="shared" si="2"/>
        <v>C</v>
      </c>
      <c r="J191" s="65">
        <f>COUNTIF(I$6:I191,I191)</f>
        <v>31</v>
      </c>
      <c r="K191" s="66">
        <v>0.05785879629629629</v>
      </c>
    </row>
    <row r="192" spans="1:11" ht="13.5">
      <c r="A192" s="3">
        <v>187</v>
      </c>
      <c r="B192" s="4">
        <v>299</v>
      </c>
      <c r="C192" s="25" t="s">
        <v>558</v>
      </c>
      <c r="D192" s="63" t="s">
        <v>15</v>
      </c>
      <c r="E192" s="30" t="s">
        <v>148</v>
      </c>
      <c r="F192" s="30" t="s">
        <v>3</v>
      </c>
      <c r="G192" s="30">
        <v>1979</v>
      </c>
      <c r="H192" s="63" t="s">
        <v>96</v>
      </c>
      <c r="I192" s="65" t="str">
        <f t="shared" si="2"/>
        <v>A</v>
      </c>
      <c r="J192" s="65">
        <f>COUNTIF(I$6:I192,I192)</f>
        <v>68</v>
      </c>
      <c r="K192" s="66">
        <v>0.057916666666666665</v>
      </c>
    </row>
    <row r="193" spans="1:11" ht="13.5">
      <c r="A193" s="3">
        <v>188</v>
      </c>
      <c r="B193" s="4">
        <v>280</v>
      </c>
      <c r="C193" s="25" t="s">
        <v>530</v>
      </c>
      <c r="D193" s="63" t="s">
        <v>17</v>
      </c>
      <c r="E193" s="30" t="s">
        <v>148</v>
      </c>
      <c r="F193" s="30" t="s">
        <v>3</v>
      </c>
      <c r="G193" s="30">
        <v>1971</v>
      </c>
      <c r="H193" s="63" t="s">
        <v>417</v>
      </c>
      <c r="I193" s="65" t="str">
        <f t="shared" si="2"/>
        <v>B</v>
      </c>
      <c r="J193" s="65">
        <f>COUNTIF(I$6:I193,I193)</f>
        <v>49</v>
      </c>
      <c r="K193" s="66">
        <v>0.057986111111111106</v>
      </c>
    </row>
    <row r="194" spans="1:11" ht="13.5">
      <c r="A194" s="3">
        <v>189</v>
      </c>
      <c r="B194" s="4">
        <v>37</v>
      </c>
      <c r="C194" s="25" t="s">
        <v>730</v>
      </c>
      <c r="D194" s="63" t="s">
        <v>49</v>
      </c>
      <c r="E194" s="30" t="s">
        <v>148</v>
      </c>
      <c r="F194" s="30" t="s">
        <v>3</v>
      </c>
      <c r="G194" s="30">
        <v>1974</v>
      </c>
      <c r="H194" s="63" t="s">
        <v>88</v>
      </c>
      <c r="I194" s="65" t="str">
        <f t="shared" si="2"/>
        <v>B</v>
      </c>
      <c r="J194" s="65">
        <f>COUNTIF(I$6:I194,I194)</f>
        <v>50</v>
      </c>
      <c r="K194" s="66">
        <v>0.05813657407407408</v>
      </c>
    </row>
    <row r="195" spans="1:11" ht="13.5">
      <c r="A195" s="3">
        <v>190</v>
      </c>
      <c r="B195" s="4">
        <v>197</v>
      </c>
      <c r="C195" s="25" t="s">
        <v>572</v>
      </c>
      <c r="D195" s="63" t="s">
        <v>62</v>
      </c>
      <c r="E195" s="30" t="s">
        <v>148</v>
      </c>
      <c r="F195" s="30" t="s">
        <v>3</v>
      </c>
      <c r="G195" s="30">
        <v>1964</v>
      </c>
      <c r="H195" s="63" t="s">
        <v>117</v>
      </c>
      <c r="I195" s="65" t="str">
        <f t="shared" si="2"/>
        <v>C</v>
      </c>
      <c r="J195" s="65">
        <f>COUNTIF(I$6:I195,I195)</f>
        <v>32</v>
      </c>
      <c r="K195" s="66">
        <v>0.05834490740740741</v>
      </c>
    </row>
    <row r="196" spans="1:11" ht="13.5">
      <c r="A196" s="3">
        <v>191</v>
      </c>
      <c r="B196" s="4">
        <v>117</v>
      </c>
      <c r="C196" s="25" t="s">
        <v>731</v>
      </c>
      <c r="D196" s="63" t="s">
        <v>71</v>
      </c>
      <c r="E196" s="30" t="s">
        <v>148</v>
      </c>
      <c r="F196" s="30" t="s">
        <v>4</v>
      </c>
      <c r="G196" s="30">
        <v>1994</v>
      </c>
      <c r="H196" s="63" t="s">
        <v>88</v>
      </c>
      <c r="I196" s="65" t="str">
        <f t="shared" si="2"/>
        <v>F</v>
      </c>
      <c r="J196" s="65">
        <f>COUNTIF(I$6:I196,I196)</f>
        <v>10</v>
      </c>
      <c r="K196" s="66">
        <v>0.058402777777777776</v>
      </c>
    </row>
    <row r="197" spans="1:11" ht="13.5">
      <c r="A197" s="3">
        <v>192</v>
      </c>
      <c r="B197" s="4">
        <v>91</v>
      </c>
      <c r="C197" s="25" t="s">
        <v>732</v>
      </c>
      <c r="D197" s="63" t="s">
        <v>15</v>
      </c>
      <c r="E197" s="30" t="s">
        <v>148</v>
      </c>
      <c r="F197" s="30" t="s">
        <v>3</v>
      </c>
      <c r="G197" s="30">
        <v>1972</v>
      </c>
      <c r="H197" s="63" t="s">
        <v>88</v>
      </c>
      <c r="I197" s="65" t="str">
        <f t="shared" si="2"/>
        <v>B</v>
      </c>
      <c r="J197" s="65">
        <f>COUNTIF(I$6:I197,I197)</f>
        <v>51</v>
      </c>
      <c r="K197" s="66">
        <v>0.05850694444444445</v>
      </c>
    </row>
    <row r="198" spans="1:11" ht="13.5">
      <c r="A198" s="3">
        <v>193</v>
      </c>
      <c r="B198" s="4">
        <v>308</v>
      </c>
      <c r="C198" s="25" t="s">
        <v>572</v>
      </c>
      <c r="D198" s="63" t="s">
        <v>8</v>
      </c>
      <c r="E198" s="30" t="s">
        <v>148</v>
      </c>
      <c r="F198" s="30" t="s">
        <v>3</v>
      </c>
      <c r="G198" s="29">
        <v>1963</v>
      </c>
      <c r="H198" s="64" t="s">
        <v>573</v>
      </c>
      <c r="I198" s="65" t="str">
        <f aca="true" t="shared" si="3" ref="I198:I261">IF($F198="m",IF($G$1-$G198&gt;19,IF($G$1-$G198&lt;40,"A",IF($G$1-$G198&gt;49,IF($G$1-$G198&gt;59,IF($G$1-$G198&gt;69,"E","D"),"C"),"B")),"JM"),IF($G$1-$G198&gt;19,IF($G$1-$G198&lt;40,"F",IF($G$1-$G198&lt;50,"G","H")),"JŽ"))</f>
        <v>C</v>
      </c>
      <c r="J198" s="65">
        <f>COUNTIF(I$6:I198,I198)</f>
        <v>33</v>
      </c>
      <c r="K198" s="66">
        <v>0.05865740740740741</v>
      </c>
    </row>
    <row r="199" spans="1:11" ht="13.5">
      <c r="A199" s="3">
        <v>194</v>
      </c>
      <c r="B199" s="4">
        <v>309</v>
      </c>
      <c r="C199" s="25" t="s">
        <v>574</v>
      </c>
      <c r="D199" s="63" t="s">
        <v>27</v>
      </c>
      <c r="E199" s="30" t="s">
        <v>148</v>
      </c>
      <c r="F199" s="30" t="s">
        <v>3</v>
      </c>
      <c r="G199" s="30">
        <v>1962</v>
      </c>
      <c r="H199" s="63" t="s">
        <v>573</v>
      </c>
      <c r="I199" s="65" t="str">
        <f t="shared" si="3"/>
        <v>C</v>
      </c>
      <c r="J199" s="65">
        <f>COUNTIF(I$6:I199,I199)</f>
        <v>34</v>
      </c>
      <c r="K199" s="66">
        <v>0.05865740740740741</v>
      </c>
    </row>
    <row r="200" spans="1:11" s="93" customFormat="1" ht="13.5">
      <c r="A200" s="86">
        <v>195</v>
      </c>
      <c r="B200" s="87">
        <v>166</v>
      </c>
      <c r="C200" s="88" t="s">
        <v>733</v>
      </c>
      <c r="D200" s="89" t="s">
        <v>84</v>
      </c>
      <c r="E200" s="90" t="s">
        <v>148</v>
      </c>
      <c r="F200" s="90" t="s">
        <v>4</v>
      </c>
      <c r="G200" s="90">
        <v>1998</v>
      </c>
      <c r="H200" s="89" t="s">
        <v>102</v>
      </c>
      <c r="I200" s="91" t="str">
        <f t="shared" si="3"/>
        <v>JŽ</v>
      </c>
      <c r="J200" s="91">
        <f>COUNTIF(I$6:I200,I200)</f>
        <v>2</v>
      </c>
      <c r="K200" s="92">
        <v>0.05929398148148148</v>
      </c>
    </row>
    <row r="201" spans="1:11" ht="13.5">
      <c r="A201" s="3">
        <v>196</v>
      </c>
      <c r="B201" s="4">
        <v>260</v>
      </c>
      <c r="C201" s="25" t="s">
        <v>585</v>
      </c>
      <c r="D201" s="63" t="s">
        <v>486</v>
      </c>
      <c r="E201" s="30" t="s">
        <v>148</v>
      </c>
      <c r="F201" s="30" t="s">
        <v>3</v>
      </c>
      <c r="G201" s="30">
        <v>1975</v>
      </c>
      <c r="H201" s="63" t="s">
        <v>492</v>
      </c>
      <c r="I201" s="65" t="str">
        <f t="shared" si="3"/>
        <v>B</v>
      </c>
      <c r="J201" s="65">
        <f>COUNTIF(I$6:I201,I201)</f>
        <v>52</v>
      </c>
      <c r="K201" s="66">
        <v>0.059305555555555556</v>
      </c>
    </row>
    <row r="202" spans="1:11" ht="13.5">
      <c r="A202" s="3">
        <v>197</v>
      </c>
      <c r="B202" s="4">
        <v>174</v>
      </c>
      <c r="C202" s="25" t="s">
        <v>734</v>
      </c>
      <c r="D202" s="63" t="s">
        <v>12</v>
      </c>
      <c r="E202" s="30" t="s">
        <v>148</v>
      </c>
      <c r="F202" s="30" t="s">
        <v>3</v>
      </c>
      <c r="G202" s="30">
        <v>1985</v>
      </c>
      <c r="H202" s="63" t="s">
        <v>93</v>
      </c>
      <c r="I202" s="65" t="str">
        <f t="shared" si="3"/>
        <v>A</v>
      </c>
      <c r="J202" s="65">
        <f>COUNTIF(I$6:I202,I202)</f>
        <v>69</v>
      </c>
      <c r="K202" s="66">
        <v>0.059340277777777777</v>
      </c>
    </row>
    <row r="203" spans="1:11" ht="13.5">
      <c r="A203" s="3">
        <v>198</v>
      </c>
      <c r="B203" s="4">
        <v>185</v>
      </c>
      <c r="C203" s="25" t="s">
        <v>735</v>
      </c>
      <c r="D203" s="63" t="s">
        <v>28</v>
      </c>
      <c r="E203" s="30" t="s">
        <v>148</v>
      </c>
      <c r="F203" s="30" t="s">
        <v>3</v>
      </c>
      <c r="G203" s="30">
        <v>1977</v>
      </c>
      <c r="H203" s="63" t="s">
        <v>88</v>
      </c>
      <c r="I203" s="65" t="str">
        <f t="shared" si="3"/>
        <v>B</v>
      </c>
      <c r="J203" s="65">
        <f>COUNTIF(I$6:I203,I203)</f>
        <v>53</v>
      </c>
      <c r="K203" s="66">
        <v>0.05943287037037037</v>
      </c>
    </row>
    <row r="204" spans="1:11" ht="13.5">
      <c r="A204" s="3">
        <v>199</v>
      </c>
      <c r="B204" s="4">
        <v>31</v>
      </c>
      <c r="C204" s="25" t="s">
        <v>736</v>
      </c>
      <c r="D204" s="63" t="s">
        <v>375</v>
      </c>
      <c r="E204" s="30" t="s">
        <v>148</v>
      </c>
      <c r="F204" s="30" t="s">
        <v>3</v>
      </c>
      <c r="G204" s="30">
        <v>1972</v>
      </c>
      <c r="H204" s="63" t="s">
        <v>88</v>
      </c>
      <c r="I204" s="65" t="str">
        <f t="shared" si="3"/>
        <v>B</v>
      </c>
      <c r="J204" s="65">
        <f>COUNTIF(I$6:I204,I204)</f>
        <v>54</v>
      </c>
      <c r="K204" s="66">
        <v>0.059444444444444446</v>
      </c>
    </row>
    <row r="205" spans="1:11" ht="13.5">
      <c r="A205" s="3">
        <v>200</v>
      </c>
      <c r="B205" s="4">
        <v>316</v>
      </c>
      <c r="C205" s="25" t="s">
        <v>579</v>
      </c>
      <c r="D205" s="63" t="s">
        <v>580</v>
      </c>
      <c r="E205" s="30" t="s">
        <v>581</v>
      </c>
      <c r="F205" s="30" t="s">
        <v>3</v>
      </c>
      <c r="G205" s="30">
        <v>1980</v>
      </c>
      <c r="H205" s="63" t="s">
        <v>88</v>
      </c>
      <c r="I205" s="65" t="str">
        <f t="shared" si="3"/>
        <v>A</v>
      </c>
      <c r="J205" s="65">
        <f>COUNTIF(I$6:I205,I205)</f>
        <v>70</v>
      </c>
      <c r="K205" s="66">
        <v>0.05956018518518519</v>
      </c>
    </row>
    <row r="206" spans="1:11" ht="13.5">
      <c r="A206" s="3">
        <v>201</v>
      </c>
      <c r="B206" s="4">
        <v>110</v>
      </c>
      <c r="C206" s="25" t="s">
        <v>737</v>
      </c>
      <c r="D206" s="63" t="s">
        <v>385</v>
      </c>
      <c r="E206" s="30" t="s">
        <v>148</v>
      </c>
      <c r="F206" s="30" t="s">
        <v>3</v>
      </c>
      <c r="G206" s="30">
        <v>1981</v>
      </c>
      <c r="H206" s="63" t="s">
        <v>405</v>
      </c>
      <c r="I206" s="65" t="str">
        <f t="shared" si="3"/>
        <v>A</v>
      </c>
      <c r="J206" s="65">
        <f>COUNTIF(I$6:I206,I206)</f>
        <v>71</v>
      </c>
      <c r="K206" s="66">
        <v>0.05957175925925926</v>
      </c>
    </row>
    <row r="207" spans="1:11" ht="13.5">
      <c r="A207" s="3">
        <v>202</v>
      </c>
      <c r="B207" s="4">
        <v>22</v>
      </c>
      <c r="C207" s="25" t="s">
        <v>738</v>
      </c>
      <c r="D207" s="63" t="s">
        <v>19</v>
      </c>
      <c r="E207" s="30" t="s">
        <v>148</v>
      </c>
      <c r="F207" s="30" t="s">
        <v>4</v>
      </c>
      <c r="G207" s="30">
        <v>1984</v>
      </c>
      <c r="H207" s="63" t="s">
        <v>405</v>
      </c>
      <c r="I207" s="65" t="str">
        <f t="shared" si="3"/>
        <v>F</v>
      </c>
      <c r="J207" s="65">
        <f>COUNTIF(I$6:I207,I207)</f>
        <v>11</v>
      </c>
      <c r="K207" s="66">
        <v>0.05958333333333333</v>
      </c>
    </row>
    <row r="208" spans="1:11" ht="13.5">
      <c r="A208" s="3">
        <v>203</v>
      </c>
      <c r="B208" s="4">
        <v>116</v>
      </c>
      <c r="C208" s="25" t="s">
        <v>739</v>
      </c>
      <c r="D208" s="63" t="s">
        <v>52</v>
      </c>
      <c r="E208" s="30" t="s">
        <v>148</v>
      </c>
      <c r="F208" s="30" t="s">
        <v>3</v>
      </c>
      <c r="G208" s="30">
        <v>1953</v>
      </c>
      <c r="H208" s="63" t="s">
        <v>129</v>
      </c>
      <c r="I208" s="65" t="str">
        <f t="shared" si="3"/>
        <v>D</v>
      </c>
      <c r="J208" s="65">
        <f>COUNTIF(I$6:I208,I208)</f>
        <v>15</v>
      </c>
      <c r="K208" s="66">
        <v>0.0597337962962963</v>
      </c>
    </row>
    <row r="209" spans="1:11" ht="13.5">
      <c r="A209" s="3">
        <v>204</v>
      </c>
      <c r="B209" s="4">
        <v>208</v>
      </c>
      <c r="C209" s="25" t="s">
        <v>550</v>
      </c>
      <c r="D209" s="63" t="s">
        <v>29</v>
      </c>
      <c r="E209" s="30" t="s">
        <v>148</v>
      </c>
      <c r="F209" s="30" t="s">
        <v>3</v>
      </c>
      <c r="G209" s="30">
        <v>1961</v>
      </c>
      <c r="H209" s="63" t="s">
        <v>460</v>
      </c>
      <c r="I209" s="65" t="str">
        <f t="shared" si="3"/>
        <v>C</v>
      </c>
      <c r="J209" s="65">
        <f>COUNTIF(I$6:I209,I209)</f>
        <v>35</v>
      </c>
      <c r="K209" s="66">
        <v>0.05975694444444444</v>
      </c>
    </row>
    <row r="210" spans="1:11" s="103" customFormat="1" ht="13.5">
      <c r="A210" s="96">
        <v>205</v>
      </c>
      <c r="B210" s="97">
        <v>133</v>
      </c>
      <c r="C210" s="98" t="s">
        <v>740</v>
      </c>
      <c r="D210" s="99" t="s">
        <v>83</v>
      </c>
      <c r="E210" s="100" t="s">
        <v>148</v>
      </c>
      <c r="F210" s="100" t="s">
        <v>4</v>
      </c>
      <c r="G210" s="100">
        <v>1998</v>
      </c>
      <c r="H210" s="99" t="s">
        <v>92</v>
      </c>
      <c r="I210" s="101" t="str">
        <f t="shared" si="3"/>
        <v>JŽ</v>
      </c>
      <c r="J210" s="101">
        <f>COUNTIF(I$6:I210,I210)</f>
        <v>3</v>
      </c>
      <c r="K210" s="102">
        <v>0.05976851851851852</v>
      </c>
    </row>
    <row r="211" spans="1:11" ht="13.5">
      <c r="A211" s="3">
        <v>206</v>
      </c>
      <c r="B211" s="4">
        <v>157</v>
      </c>
      <c r="C211" s="25" t="s">
        <v>741</v>
      </c>
      <c r="D211" s="63" t="s">
        <v>53</v>
      </c>
      <c r="E211" s="30" t="s">
        <v>148</v>
      </c>
      <c r="F211" s="30" t="s">
        <v>3</v>
      </c>
      <c r="G211" s="30">
        <v>1975</v>
      </c>
      <c r="H211" s="63" t="s">
        <v>111</v>
      </c>
      <c r="I211" s="65" t="str">
        <f t="shared" si="3"/>
        <v>B</v>
      </c>
      <c r="J211" s="65">
        <f>COUNTIF(I$6:I211,I211)</f>
        <v>55</v>
      </c>
      <c r="K211" s="66">
        <v>0.059814814814814814</v>
      </c>
    </row>
    <row r="212" spans="1:11" ht="13.5">
      <c r="A212" s="3">
        <v>207</v>
      </c>
      <c r="B212" s="4">
        <v>123</v>
      </c>
      <c r="C212" s="25" t="s">
        <v>742</v>
      </c>
      <c r="D212" s="63" t="s">
        <v>388</v>
      </c>
      <c r="E212" s="30" t="s">
        <v>148</v>
      </c>
      <c r="F212" s="30" t="s">
        <v>3</v>
      </c>
      <c r="G212" s="30">
        <v>1988</v>
      </c>
      <c r="H212" s="63" t="s">
        <v>100</v>
      </c>
      <c r="I212" s="65" t="str">
        <f t="shared" si="3"/>
        <v>A</v>
      </c>
      <c r="J212" s="65">
        <f>COUNTIF(I$6:I212,I212)</f>
        <v>72</v>
      </c>
      <c r="K212" s="66">
        <v>0.05984953703703704</v>
      </c>
    </row>
    <row r="213" spans="1:11" ht="13.5">
      <c r="A213" s="3">
        <v>208</v>
      </c>
      <c r="B213" s="4">
        <v>58</v>
      </c>
      <c r="C213" s="25" t="s">
        <v>743</v>
      </c>
      <c r="D213" s="63" t="s">
        <v>376</v>
      </c>
      <c r="E213" s="30" t="s">
        <v>148</v>
      </c>
      <c r="F213" s="30" t="s">
        <v>4</v>
      </c>
      <c r="G213" s="30">
        <v>1976</v>
      </c>
      <c r="H213" s="63" t="s">
        <v>116</v>
      </c>
      <c r="I213" s="65" t="str">
        <f t="shared" si="3"/>
        <v>G</v>
      </c>
      <c r="J213" s="65">
        <f>COUNTIF(I$6:I213,I213)</f>
        <v>9</v>
      </c>
      <c r="K213" s="66">
        <v>0.059895833333333336</v>
      </c>
    </row>
    <row r="214" spans="1:11" ht="13.5">
      <c r="A214" s="3">
        <v>209</v>
      </c>
      <c r="B214" s="4">
        <v>261</v>
      </c>
      <c r="C214" s="25" t="s">
        <v>661</v>
      </c>
      <c r="D214" s="63" t="s">
        <v>42</v>
      </c>
      <c r="E214" s="30" t="s">
        <v>148</v>
      </c>
      <c r="F214" s="30" t="s">
        <v>3</v>
      </c>
      <c r="G214" s="30">
        <v>1960</v>
      </c>
      <c r="H214" s="63" t="s">
        <v>402</v>
      </c>
      <c r="I214" s="65" t="str">
        <f t="shared" si="3"/>
        <v>C</v>
      </c>
      <c r="J214" s="65">
        <f>COUNTIF(I$6:I214,I214)</f>
        <v>36</v>
      </c>
      <c r="K214" s="66">
        <v>0.05994212962962963</v>
      </c>
    </row>
    <row r="215" spans="1:11" ht="13.5">
      <c r="A215" s="3">
        <v>210</v>
      </c>
      <c r="B215" s="4">
        <v>237</v>
      </c>
      <c r="C215" s="25" t="s">
        <v>744</v>
      </c>
      <c r="D215" s="63" t="s">
        <v>400</v>
      </c>
      <c r="E215" s="30" t="s">
        <v>148</v>
      </c>
      <c r="F215" s="30" t="s">
        <v>4</v>
      </c>
      <c r="G215" s="30">
        <v>1965</v>
      </c>
      <c r="H215" s="63" t="s">
        <v>468</v>
      </c>
      <c r="I215" s="65" t="str">
        <f t="shared" si="3"/>
        <v>H</v>
      </c>
      <c r="J215" s="65">
        <f>COUNTIF(I$6:I215,I215)</f>
        <v>5</v>
      </c>
      <c r="K215" s="66">
        <v>0.05997685185185186</v>
      </c>
    </row>
    <row r="216" spans="1:11" ht="13.5">
      <c r="A216" s="3">
        <v>211</v>
      </c>
      <c r="B216" s="4">
        <v>281</v>
      </c>
      <c r="C216" s="25" t="s">
        <v>532</v>
      </c>
      <c r="D216" s="63" t="s">
        <v>533</v>
      </c>
      <c r="E216" s="30" t="s">
        <v>148</v>
      </c>
      <c r="F216" s="30" t="s">
        <v>3</v>
      </c>
      <c r="G216" s="30">
        <v>1965</v>
      </c>
      <c r="H216" s="63" t="s">
        <v>100</v>
      </c>
      <c r="I216" s="65" t="str">
        <f t="shared" si="3"/>
        <v>C</v>
      </c>
      <c r="J216" s="65">
        <f>COUNTIF(I$6:I216,I216)</f>
        <v>37</v>
      </c>
      <c r="K216" s="66">
        <v>0.060057870370370366</v>
      </c>
    </row>
    <row r="217" spans="1:11" ht="13.5">
      <c r="A217" s="3">
        <v>212</v>
      </c>
      <c r="B217" s="4">
        <v>81</v>
      </c>
      <c r="C217" s="25" t="s">
        <v>745</v>
      </c>
      <c r="D217" s="63" t="s">
        <v>20</v>
      </c>
      <c r="E217" s="30" t="s">
        <v>148</v>
      </c>
      <c r="F217" s="30" t="s">
        <v>3</v>
      </c>
      <c r="G217" s="30">
        <v>1982</v>
      </c>
      <c r="H217" s="63" t="s">
        <v>91</v>
      </c>
      <c r="I217" s="65" t="str">
        <f t="shared" si="3"/>
        <v>A</v>
      </c>
      <c r="J217" s="65">
        <f>COUNTIF(I$6:I217,I217)</f>
        <v>73</v>
      </c>
      <c r="K217" s="66">
        <v>0.06010416666666666</v>
      </c>
    </row>
    <row r="218" spans="1:11" ht="13.5">
      <c r="A218" s="3">
        <v>213</v>
      </c>
      <c r="B218" s="4">
        <v>282</v>
      </c>
      <c r="C218" s="25" t="s">
        <v>531</v>
      </c>
      <c r="D218" s="63" t="s">
        <v>28</v>
      </c>
      <c r="E218" s="30" t="s">
        <v>148</v>
      </c>
      <c r="F218" s="30" t="s">
        <v>3</v>
      </c>
      <c r="G218" s="30">
        <v>1978</v>
      </c>
      <c r="H218" s="63" t="s">
        <v>88</v>
      </c>
      <c r="I218" s="65" t="str">
        <f t="shared" si="3"/>
        <v>A</v>
      </c>
      <c r="J218" s="65">
        <f>COUNTIF(I$6:I218,I218)</f>
        <v>74</v>
      </c>
      <c r="K218" s="66">
        <v>0.060127314814814814</v>
      </c>
    </row>
    <row r="219" spans="1:11" ht="13.5">
      <c r="A219" s="3">
        <v>214</v>
      </c>
      <c r="B219" s="4">
        <v>207</v>
      </c>
      <c r="C219" s="25" t="s">
        <v>746</v>
      </c>
      <c r="D219" s="63" t="s">
        <v>69</v>
      </c>
      <c r="E219" s="30" t="s">
        <v>148</v>
      </c>
      <c r="F219" s="30" t="s">
        <v>4</v>
      </c>
      <c r="G219" s="30">
        <v>1970</v>
      </c>
      <c r="H219" s="63" t="s">
        <v>96</v>
      </c>
      <c r="I219" s="65" t="str">
        <f t="shared" si="3"/>
        <v>G</v>
      </c>
      <c r="J219" s="65">
        <f>COUNTIF(I$6:I219,I219)</f>
        <v>10</v>
      </c>
      <c r="K219" s="66">
        <v>0.06017361111111111</v>
      </c>
    </row>
    <row r="220" spans="1:11" ht="13.5">
      <c r="A220" s="3">
        <v>215</v>
      </c>
      <c r="B220" s="4">
        <v>96</v>
      </c>
      <c r="C220" s="25" t="s">
        <v>747</v>
      </c>
      <c r="D220" s="63" t="s">
        <v>382</v>
      </c>
      <c r="E220" s="30" t="s">
        <v>148</v>
      </c>
      <c r="F220" s="30" t="s">
        <v>4</v>
      </c>
      <c r="G220" s="30">
        <v>1965</v>
      </c>
      <c r="H220" s="63" t="s">
        <v>118</v>
      </c>
      <c r="I220" s="65" t="str">
        <f t="shared" si="3"/>
        <v>H</v>
      </c>
      <c r="J220" s="65">
        <f>COUNTIF(I$6:I220,I220)</f>
        <v>6</v>
      </c>
      <c r="K220" s="66">
        <v>0.0602199074074074</v>
      </c>
    </row>
    <row r="221" spans="1:11" ht="13.5">
      <c r="A221" s="3">
        <v>216</v>
      </c>
      <c r="B221" s="4">
        <v>164</v>
      </c>
      <c r="C221" s="25" t="s">
        <v>748</v>
      </c>
      <c r="D221" s="63" t="s">
        <v>11</v>
      </c>
      <c r="E221" s="30" t="s">
        <v>148</v>
      </c>
      <c r="F221" s="30" t="s">
        <v>3</v>
      </c>
      <c r="G221" s="30">
        <v>1960</v>
      </c>
      <c r="H221" s="63" t="s">
        <v>450</v>
      </c>
      <c r="I221" s="65" t="str">
        <f t="shared" si="3"/>
        <v>C</v>
      </c>
      <c r="J221" s="65">
        <f>COUNTIF(I$6:I221,I221)</f>
        <v>38</v>
      </c>
      <c r="K221" s="66">
        <v>0.0602199074074074</v>
      </c>
    </row>
    <row r="222" spans="1:11" ht="13.5">
      <c r="A222" s="3">
        <v>217</v>
      </c>
      <c r="B222" s="4">
        <v>158</v>
      </c>
      <c r="C222" s="25" t="s">
        <v>749</v>
      </c>
      <c r="D222" s="63" t="s">
        <v>15</v>
      </c>
      <c r="E222" s="30" t="s">
        <v>148</v>
      </c>
      <c r="F222" s="30" t="s">
        <v>3</v>
      </c>
      <c r="G222" s="30">
        <v>1971</v>
      </c>
      <c r="H222" s="63" t="s">
        <v>447</v>
      </c>
      <c r="I222" s="65" t="str">
        <f t="shared" si="3"/>
        <v>B</v>
      </c>
      <c r="J222" s="65">
        <f>COUNTIF(I$6:I222,I222)</f>
        <v>56</v>
      </c>
      <c r="K222" s="66">
        <v>0.06028935185185185</v>
      </c>
    </row>
    <row r="223" spans="1:11" ht="13.5">
      <c r="A223" s="3">
        <v>218</v>
      </c>
      <c r="B223" s="4">
        <v>41</v>
      </c>
      <c r="C223" s="25" t="s">
        <v>750</v>
      </c>
      <c r="D223" s="63" t="s">
        <v>62</v>
      </c>
      <c r="E223" s="30" t="s">
        <v>148</v>
      </c>
      <c r="F223" s="30" t="s">
        <v>3</v>
      </c>
      <c r="G223" s="30">
        <v>1982</v>
      </c>
      <c r="H223" s="63" t="s">
        <v>410</v>
      </c>
      <c r="I223" s="65" t="str">
        <f t="shared" si="3"/>
        <v>A</v>
      </c>
      <c r="J223" s="65">
        <f>COUNTIF(I$6:I223,I223)</f>
        <v>75</v>
      </c>
      <c r="K223" s="66">
        <v>0.060381944444444446</v>
      </c>
    </row>
    <row r="224" spans="1:11" s="103" customFormat="1" ht="13.5">
      <c r="A224" s="96">
        <v>219</v>
      </c>
      <c r="B224" s="97">
        <v>214</v>
      </c>
      <c r="C224" s="98" t="s">
        <v>751</v>
      </c>
      <c r="D224" s="99" t="s">
        <v>28</v>
      </c>
      <c r="E224" s="100" t="s">
        <v>148</v>
      </c>
      <c r="F224" s="100" t="s">
        <v>3</v>
      </c>
      <c r="G224" s="100">
        <v>2000</v>
      </c>
      <c r="H224" s="99" t="s">
        <v>463</v>
      </c>
      <c r="I224" s="101" t="str">
        <f t="shared" si="3"/>
        <v>JM</v>
      </c>
      <c r="J224" s="101">
        <f>COUNTIF(I$6:I224,I224)</f>
        <v>3</v>
      </c>
      <c r="K224" s="102">
        <v>0.060451388888888895</v>
      </c>
    </row>
    <row r="225" spans="1:11" ht="13.5">
      <c r="A225" s="3">
        <v>220</v>
      </c>
      <c r="B225" s="4">
        <v>262</v>
      </c>
      <c r="C225" s="25" t="s">
        <v>752</v>
      </c>
      <c r="D225" s="63" t="s">
        <v>42</v>
      </c>
      <c r="E225" s="30" t="s">
        <v>148</v>
      </c>
      <c r="F225" s="30" t="s">
        <v>3</v>
      </c>
      <c r="G225" s="30">
        <v>1963</v>
      </c>
      <c r="H225" s="63" t="s">
        <v>405</v>
      </c>
      <c r="I225" s="65" t="str">
        <f t="shared" si="3"/>
        <v>C</v>
      </c>
      <c r="J225" s="65">
        <f>COUNTIF(I$6:I225,I225)</f>
        <v>39</v>
      </c>
      <c r="K225" s="66">
        <v>0.0606712962962963</v>
      </c>
    </row>
    <row r="226" spans="1:11" ht="13.5">
      <c r="A226" s="3">
        <v>221</v>
      </c>
      <c r="B226" s="4">
        <v>264</v>
      </c>
      <c r="C226" s="25" t="s">
        <v>584</v>
      </c>
      <c r="D226" s="63" t="s">
        <v>9</v>
      </c>
      <c r="E226" s="30" t="s">
        <v>148</v>
      </c>
      <c r="F226" s="30" t="s">
        <v>4</v>
      </c>
      <c r="G226" s="30">
        <v>1967</v>
      </c>
      <c r="H226" s="63" t="s">
        <v>405</v>
      </c>
      <c r="I226" s="65" t="str">
        <f t="shared" si="3"/>
        <v>H</v>
      </c>
      <c r="J226" s="65">
        <f>COUNTIF(I$6:I226,I226)</f>
        <v>7</v>
      </c>
      <c r="K226" s="66">
        <v>0.0606712962962963</v>
      </c>
    </row>
    <row r="227" spans="1:11" ht="13.5">
      <c r="A227" s="3">
        <v>222</v>
      </c>
      <c r="B227" s="4">
        <v>24</v>
      </c>
      <c r="C227" s="25" t="s">
        <v>753</v>
      </c>
      <c r="D227" s="63" t="s">
        <v>374</v>
      </c>
      <c r="E227" s="30" t="s">
        <v>148</v>
      </c>
      <c r="F227" s="30" t="s">
        <v>4</v>
      </c>
      <c r="G227" s="30">
        <v>1982</v>
      </c>
      <c r="H227" s="63" t="s">
        <v>88</v>
      </c>
      <c r="I227" s="65" t="str">
        <f t="shared" si="3"/>
        <v>F</v>
      </c>
      <c r="J227" s="65">
        <f>COUNTIF(I$6:I227,I227)</f>
        <v>12</v>
      </c>
      <c r="K227" s="66">
        <v>0.06070601851851851</v>
      </c>
    </row>
    <row r="228" spans="1:11" ht="13.5">
      <c r="A228" s="3">
        <v>223</v>
      </c>
      <c r="B228" s="4">
        <v>243</v>
      </c>
      <c r="C228" s="25" t="s">
        <v>754</v>
      </c>
      <c r="D228" s="63" t="s">
        <v>32</v>
      </c>
      <c r="E228" s="30" t="s">
        <v>148</v>
      </c>
      <c r="F228" s="30" t="s">
        <v>3</v>
      </c>
      <c r="G228" s="30">
        <v>1966</v>
      </c>
      <c r="H228" s="63" t="s">
        <v>93</v>
      </c>
      <c r="I228" s="65" t="str">
        <f t="shared" si="3"/>
        <v>C</v>
      </c>
      <c r="J228" s="65">
        <f>COUNTIF(I$6:I228,I228)</f>
        <v>40</v>
      </c>
      <c r="K228" s="66">
        <v>0.06072916666666667</v>
      </c>
    </row>
    <row r="229" spans="1:11" ht="13.5">
      <c r="A229" s="3">
        <v>224</v>
      </c>
      <c r="B229" s="4">
        <v>312</v>
      </c>
      <c r="C229" s="25" t="s">
        <v>575</v>
      </c>
      <c r="D229" s="63" t="s">
        <v>21</v>
      </c>
      <c r="E229" s="30" t="s">
        <v>148</v>
      </c>
      <c r="F229" s="30" t="s">
        <v>4</v>
      </c>
      <c r="G229" s="29">
        <v>1980</v>
      </c>
      <c r="H229" s="64" t="s">
        <v>88</v>
      </c>
      <c r="I229" s="65" t="str">
        <f t="shared" si="3"/>
        <v>F</v>
      </c>
      <c r="J229" s="65">
        <f>COUNTIF(I$6:I229,I229)</f>
        <v>13</v>
      </c>
      <c r="K229" s="66">
        <v>0.06074074074074074</v>
      </c>
    </row>
    <row r="230" spans="1:11" ht="13.5">
      <c r="A230" s="3">
        <v>225</v>
      </c>
      <c r="B230" s="4">
        <v>78</v>
      </c>
      <c r="C230" s="25" t="s">
        <v>661</v>
      </c>
      <c r="D230" s="63" t="s">
        <v>8</v>
      </c>
      <c r="E230" s="30" t="s">
        <v>148</v>
      </c>
      <c r="F230" s="30" t="s">
        <v>3</v>
      </c>
      <c r="G230" s="30">
        <v>1978</v>
      </c>
      <c r="H230" s="63" t="s">
        <v>425</v>
      </c>
      <c r="I230" s="65" t="str">
        <f t="shared" si="3"/>
        <v>A</v>
      </c>
      <c r="J230" s="65">
        <f>COUNTIF(I$6:I230,I230)</f>
        <v>76</v>
      </c>
      <c r="K230" s="66">
        <v>0.06075231481481482</v>
      </c>
    </row>
    <row r="231" spans="1:11" ht="13.5">
      <c r="A231" s="3">
        <v>226</v>
      </c>
      <c r="B231" s="4">
        <v>204</v>
      </c>
      <c r="C231" s="25" t="s">
        <v>755</v>
      </c>
      <c r="D231" s="63" t="s">
        <v>69</v>
      </c>
      <c r="E231" s="30" t="s">
        <v>148</v>
      </c>
      <c r="F231" s="30" t="s">
        <v>4</v>
      </c>
      <c r="G231" s="30">
        <v>1979</v>
      </c>
      <c r="H231" s="63" t="s">
        <v>88</v>
      </c>
      <c r="I231" s="65" t="str">
        <f t="shared" si="3"/>
        <v>F</v>
      </c>
      <c r="J231" s="65">
        <f>COUNTIF(I$6:I231,I231)</f>
        <v>14</v>
      </c>
      <c r="K231" s="66">
        <v>0.060787037037037035</v>
      </c>
    </row>
    <row r="232" spans="1:11" ht="13.5">
      <c r="A232" s="3">
        <v>227</v>
      </c>
      <c r="B232" s="4">
        <v>47</v>
      </c>
      <c r="C232" s="25" t="s">
        <v>756</v>
      </c>
      <c r="D232" s="63" t="s">
        <v>20</v>
      </c>
      <c r="E232" s="30" t="s">
        <v>148</v>
      </c>
      <c r="F232" s="30" t="s">
        <v>3</v>
      </c>
      <c r="G232" s="30">
        <v>1960</v>
      </c>
      <c r="H232" s="63" t="s">
        <v>88</v>
      </c>
      <c r="I232" s="65" t="str">
        <f t="shared" si="3"/>
        <v>C</v>
      </c>
      <c r="J232" s="65">
        <f>COUNTIF(I$6:I232,I232)</f>
        <v>41</v>
      </c>
      <c r="K232" s="66">
        <v>0.060798611111111116</v>
      </c>
    </row>
    <row r="233" spans="1:11" ht="13.5">
      <c r="A233" s="3">
        <v>228</v>
      </c>
      <c r="B233" s="4">
        <v>30</v>
      </c>
      <c r="C233" s="25" t="s">
        <v>757</v>
      </c>
      <c r="D233" s="63" t="s">
        <v>52</v>
      </c>
      <c r="E233" s="30" t="s">
        <v>148</v>
      </c>
      <c r="F233" s="30" t="s">
        <v>3</v>
      </c>
      <c r="G233" s="30">
        <v>1970</v>
      </c>
      <c r="H233" s="63" t="s">
        <v>405</v>
      </c>
      <c r="I233" s="65" t="str">
        <f t="shared" si="3"/>
        <v>B</v>
      </c>
      <c r="J233" s="65">
        <f>COUNTIF(I$6:I233,I233)</f>
        <v>57</v>
      </c>
      <c r="K233" s="66">
        <v>0.06081018518518518</v>
      </c>
    </row>
    <row r="234" spans="1:11" ht="13.5">
      <c r="A234" s="3">
        <v>229</v>
      </c>
      <c r="B234" s="4">
        <v>203</v>
      </c>
      <c r="C234" s="25" t="s">
        <v>758</v>
      </c>
      <c r="D234" s="63" t="s">
        <v>70</v>
      </c>
      <c r="E234" s="30" t="s">
        <v>148</v>
      </c>
      <c r="F234" s="30" t="s">
        <v>4</v>
      </c>
      <c r="G234" s="30">
        <v>1978</v>
      </c>
      <c r="H234" s="63" t="s">
        <v>423</v>
      </c>
      <c r="I234" s="65" t="str">
        <f t="shared" si="3"/>
        <v>F</v>
      </c>
      <c r="J234" s="65">
        <f>COUNTIF(I$6:I234,I234)</f>
        <v>15</v>
      </c>
      <c r="K234" s="66">
        <v>0.060821759259259256</v>
      </c>
    </row>
    <row r="235" spans="1:11" ht="13.5">
      <c r="A235" s="3">
        <v>230</v>
      </c>
      <c r="B235" s="4">
        <v>172</v>
      </c>
      <c r="C235" s="25" t="s">
        <v>759</v>
      </c>
      <c r="D235" s="63" t="s">
        <v>16</v>
      </c>
      <c r="E235" s="30" t="s">
        <v>148</v>
      </c>
      <c r="F235" s="30" t="s">
        <v>3</v>
      </c>
      <c r="G235" s="30">
        <v>1982</v>
      </c>
      <c r="H235" s="63" t="s">
        <v>98</v>
      </c>
      <c r="I235" s="65" t="str">
        <f t="shared" si="3"/>
        <v>A</v>
      </c>
      <c r="J235" s="65">
        <f>COUNTIF(I$6:I235,I235)</f>
        <v>77</v>
      </c>
      <c r="K235" s="66">
        <v>0.06149305555555556</v>
      </c>
    </row>
    <row r="236" spans="1:11" ht="13.5">
      <c r="A236" s="3">
        <v>231</v>
      </c>
      <c r="B236" s="4">
        <v>295</v>
      </c>
      <c r="C236" s="25" t="s">
        <v>551</v>
      </c>
      <c r="D236" s="63" t="s">
        <v>40</v>
      </c>
      <c r="E236" s="30" t="s">
        <v>148</v>
      </c>
      <c r="F236" s="30" t="s">
        <v>3</v>
      </c>
      <c r="G236" s="30">
        <v>1964</v>
      </c>
      <c r="H236" s="63" t="s">
        <v>515</v>
      </c>
      <c r="I236" s="65" t="str">
        <f t="shared" si="3"/>
        <v>C</v>
      </c>
      <c r="J236" s="65">
        <f>COUNTIF(I$6:I236,I236)</f>
        <v>42</v>
      </c>
      <c r="K236" s="66">
        <v>0.0615625</v>
      </c>
    </row>
    <row r="237" spans="1:11" ht="13.5">
      <c r="A237" s="3">
        <v>232</v>
      </c>
      <c r="B237" s="4">
        <v>66</v>
      </c>
      <c r="C237" s="25" t="s">
        <v>760</v>
      </c>
      <c r="D237" s="63" t="s">
        <v>378</v>
      </c>
      <c r="E237" s="30" t="s">
        <v>148</v>
      </c>
      <c r="F237" s="30" t="s">
        <v>4</v>
      </c>
      <c r="G237" s="30">
        <v>1974</v>
      </c>
      <c r="H237" s="63" t="s">
        <v>96</v>
      </c>
      <c r="I237" s="65" t="str">
        <f t="shared" si="3"/>
        <v>G</v>
      </c>
      <c r="J237" s="65">
        <f>COUNTIF(I$6:I237,I237)</f>
        <v>11</v>
      </c>
      <c r="K237" s="66">
        <v>0.06159722222222222</v>
      </c>
    </row>
    <row r="238" spans="1:11" ht="13.5">
      <c r="A238" s="3">
        <v>233</v>
      </c>
      <c r="B238" s="4">
        <v>251</v>
      </c>
      <c r="C238" s="25" t="s">
        <v>761</v>
      </c>
      <c r="D238" s="63" t="s">
        <v>15</v>
      </c>
      <c r="E238" s="30" t="s">
        <v>148</v>
      </c>
      <c r="F238" s="30" t="s">
        <v>3</v>
      </c>
      <c r="G238" s="30">
        <v>1969</v>
      </c>
      <c r="H238" s="63" t="s">
        <v>88</v>
      </c>
      <c r="I238" s="65" t="str">
        <f t="shared" si="3"/>
        <v>B</v>
      </c>
      <c r="J238" s="65">
        <f>COUNTIF(I$6:I238,I238)</f>
        <v>58</v>
      </c>
      <c r="K238" s="66">
        <v>0.06166666666666667</v>
      </c>
    </row>
    <row r="239" spans="1:11" ht="13.5">
      <c r="A239" s="3">
        <v>234</v>
      </c>
      <c r="B239" s="4">
        <v>192</v>
      </c>
      <c r="C239" s="25" t="s">
        <v>762</v>
      </c>
      <c r="D239" s="63" t="s">
        <v>395</v>
      </c>
      <c r="E239" s="30" t="s">
        <v>148</v>
      </c>
      <c r="F239" s="30" t="s">
        <v>4</v>
      </c>
      <c r="G239" s="30">
        <v>1988</v>
      </c>
      <c r="H239" s="63" t="s">
        <v>100</v>
      </c>
      <c r="I239" s="65" t="str">
        <f t="shared" si="3"/>
        <v>F</v>
      </c>
      <c r="J239" s="65">
        <f>COUNTIF(I$6:I239,I239)</f>
        <v>16</v>
      </c>
      <c r="K239" s="66">
        <v>0.061875000000000006</v>
      </c>
    </row>
    <row r="240" spans="1:11" ht="13.5">
      <c r="A240" s="3">
        <v>235</v>
      </c>
      <c r="B240" s="4">
        <v>314</v>
      </c>
      <c r="C240" s="25" t="s">
        <v>577</v>
      </c>
      <c r="D240" s="63" t="s">
        <v>20</v>
      </c>
      <c r="E240" s="30" t="s">
        <v>148</v>
      </c>
      <c r="F240" s="30" t="s">
        <v>3</v>
      </c>
      <c r="G240" s="29">
        <v>1955</v>
      </c>
      <c r="H240" s="64" t="s">
        <v>578</v>
      </c>
      <c r="I240" s="65" t="str">
        <f t="shared" si="3"/>
        <v>D</v>
      </c>
      <c r="J240" s="65">
        <f>COUNTIF(I$6:I240,I240)</f>
        <v>16</v>
      </c>
      <c r="K240" s="66">
        <v>0.06197916666666667</v>
      </c>
    </row>
    <row r="241" spans="1:11" ht="13.5">
      <c r="A241" s="3">
        <v>236</v>
      </c>
      <c r="B241" s="4">
        <v>170</v>
      </c>
      <c r="C241" s="25" t="s">
        <v>763</v>
      </c>
      <c r="D241" s="63" t="s">
        <v>45</v>
      </c>
      <c r="E241" s="30" t="s">
        <v>148</v>
      </c>
      <c r="F241" s="30" t="s">
        <v>3</v>
      </c>
      <c r="G241" s="30">
        <v>1990</v>
      </c>
      <c r="H241" s="63" t="s">
        <v>92</v>
      </c>
      <c r="I241" s="65" t="str">
        <f t="shared" si="3"/>
        <v>A</v>
      </c>
      <c r="J241" s="65">
        <f>COUNTIF(I$6:I241,I241)</f>
        <v>78</v>
      </c>
      <c r="K241" s="66">
        <v>0.062037037037037036</v>
      </c>
    </row>
    <row r="242" spans="1:11" ht="13.5">
      <c r="A242" s="3">
        <v>237</v>
      </c>
      <c r="B242" s="4">
        <v>134</v>
      </c>
      <c r="C242" s="25" t="s">
        <v>764</v>
      </c>
      <c r="D242" s="63" t="s">
        <v>10</v>
      </c>
      <c r="E242" s="30" t="s">
        <v>148</v>
      </c>
      <c r="F242" s="30" t="s">
        <v>3</v>
      </c>
      <c r="G242" s="30">
        <v>1975</v>
      </c>
      <c r="H242" s="63" t="s">
        <v>112</v>
      </c>
      <c r="I242" s="65" t="str">
        <f t="shared" si="3"/>
        <v>B</v>
      </c>
      <c r="J242" s="65">
        <f>COUNTIF(I$6:I242,I242)</f>
        <v>59</v>
      </c>
      <c r="K242" s="66">
        <v>0.062141203703703705</v>
      </c>
    </row>
    <row r="243" spans="1:11" ht="13.5">
      <c r="A243" s="3">
        <v>238</v>
      </c>
      <c r="B243" s="4">
        <v>218</v>
      </c>
      <c r="C243" s="25" t="s">
        <v>765</v>
      </c>
      <c r="D243" s="63" t="s">
        <v>60</v>
      </c>
      <c r="E243" s="30" t="s">
        <v>148</v>
      </c>
      <c r="F243" s="30" t="s">
        <v>3</v>
      </c>
      <c r="G243" s="30">
        <v>1979</v>
      </c>
      <c r="H243" s="63" t="s">
        <v>108</v>
      </c>
      <c r="I243" s="65" t="str">
        <f t="shared" si="3"/>
        <v>A</v>
      </c>
      <c r="J243" s="65">
        <f>COUNTIF(I$6:I243,I243)</f>
        <v>79</v>
      </c>
      <c r="K243" s="66">
        <v>0.0621875</v>
      </c>
    </row>
    <row r="244" spans="1:11" ht="13.5">
      <c r="A244" s="3">
        <v>239</v>
      </c>
      <c r="B244" s="4">
        <v>167</v>
      </c>
      <c r="C244" s="25" t="s">
        <v>766</v>
      </c>
      <c r="D244" s="63" t="s">
        <v>69</v>
      </c>
      <c r="E244" s="30" t="s">
        <v>148</v>
      </c>
      <c r="F244" s="30" t="s">
        <v>4</v>
      </c>
      <c r="G244" s="30">
        <v>1968</v>
      </c>
      <c r="H244" s="63" t="s">
        <v>451</v>
      </c>
      <c r="I244" s="65" t="str">
        <f t="shared" si="3"/>
        <v>G</v>
      </c>
      <c r="J244" s="65">
        <f>COUNTIF(I$6:I244,I244)</f>
        <v>12</v>
      </c>
      <c r="K244" s="66">
        <v>0.062233796296296294</v>
      </c>
    </row>
    <row r="245" spans="1:11" ht="13.5">
      <c r="A245" s="3">
        <v>240</v>
      </c>
      <c r="B245" s="4">
        <v>287</v>
      </c>
      <c r="C245" s="25" t="s">
        <v>542</v>
      </c>
      <c r="D245" s="63" t="s">
        <v>543</v>
      </c>
      <c r="E245" s="30" t="s">
        <v>149</v>
      </c>
      <c r="F245" s="30" t="s">
        <v>4</v>
      </c>
      <c r="G245" s="30">
        <v>1970</v>
      </c>
      <c r="H245" s="63" t="s">
        <v>544</v>
      </c>
      <c r="I245" s="65" t="str">
        <f t="shared" si="3"/>
        <v>G</v>
      </c>
      <c r="J245" s="65">
        <f>COUNTIF(I$6:I245,I245)</f>
        <v>13</v>
      </c>
      <c r="K245" s="66">
        <v>0.062303240740740735</v>
      </c>
    </row>
    <row r="246" spans="1:11" ht="13.5">
      <c r="A246" s="3">
        <v>241</v>
      </c>
      <c r="B246" s="4">
        <v>194</v>
      </c>
      <c r="C246" s="25" t="s">
        <v>767</v>
      </c>
      <c r="D246" s="63" t="s">
        <v>12</v>
      </c>
      <c r="E246" s="30" t="s">
        <v>148</v>
      </c>
      <c r="F246" s="30" t="s">
        <v>3</v>
      </c>
      <c r="G246" s="30">
        <v>1956</v>
      </c>
      <c r="H246" s="63" t="s">
        <v>458</v>
      </c>
      <c r="I246" s="65" t="str">
        <f t="shared" si="3"/>
        <v>D</v>
      </c>
      <c r="J246" s="65">
        <f>COUNTIF(I$6:I246,I246)</f>
        <v>17</v>
      </c>
      <c r="K246" s="66">
        <v>0.06246527777777777</v>
      </c>
    </row>
    <row r="247" spans="1:11" ht="13.5">
      <c r="A247" s="3">
        <v>242</v>
      </c>
      <c r="B247" s="4">
        <v>241</v>
      </c>
      <c r="C247" s="25" t="s">
        <v>768</v>
      </c>
      <c r="D247" s="63" t="s">
        <v>12</v>
      </c>
      <c r="E247" s="30" t="s">
        <v>148</v>
      </c>
      <c r="F247" s="30" t="s">
        <v>3</v>
      </c>
      <c r="G247" s="30">
        <v>1974</v>
      </c>
      <c r="H247" s="63" t="s">
        <v>88</v>
      </c>
      <c r="I247" s="65" t="str">
        <f t="shared" si="3"/>
        <v>B</v>
      </c>
      <c r="J247" s="65">
        <f>COUNTIF(I$6:I247,I247)</f>
        <v>60</v>
      </c>
      <c r="K247" s="66">
        <v>0.06258101851851851</v>
      </c>
    </row>
    <row r="248" spans="1:11" ht="13.5">
      <c r="A248" s="3">
        <v>243</v>
      </c>
      <c r="B248" s="4">
        <v>265</v>
      </c>
      <c r="C248" s="25" t="s">
        <v>511</v>
      </c>
      <c r="D248" s="63" t="s">
        <v>33</v>
      </c>
      <c r="E248" s="30" t="s">
        <v>148</v>
      </c>
      <c r="F248" s="30" t="s">
        <v>3</v>
      </c>
      <c r="G248" s="30">
        <v>1982</v>
      </c>
      <c r="H248" s="63" t="s">
        <v>512</v>
      </c>
      <c r="I248" s="65" t="str">
        <f t="shared" si="3"/>
        <v>A</v>
      </c>
      <c r="J248" s="65">
        <f>COUNTIF(I$6:I248,I248)</f>
        <v>80</v>
      </c>
      <c r="K248" s="66">
        <v>0.06259259259259259</v>
      </c>
    </row>
    <row r="249" spans="1:11" ht="13.5">
      <c r="A249" s="3">
        <v>244</v>
      </c>
      <c r="B249" s="4">
        <v>97</v>
      </c>
      <c r="C249" s="25" t="s">
        <v>765</v>
      </c>
      <c r="D249" s="63" t="s">
        <v>15</v>
      </c>
      <c r="E249" s="30" t="s">
        <v>148</v>
      </c>
      <c r="F249" s="30" t="s">
        <v>3</v>
      </c>
      <c r="G249" s="30">
        <v>1958</v>
      </c>
      <c r="H249" s="63" t="s">
        <v>88</v>
      </c>
      <c r="I249" s="65" t="str">
        <f t="shared" si="3"/>
        <v>C</v>
      </c>
      <c r="J249" s="65">
        <f>COUNTIF(I$6:I249,I249)</f>
        <v>43</v>
      </c>
      <c r="K249" s="66">
        <v>0.0626388888888889</v>
      </c>
    </row>
    <row r="250" spans="1:11" ht="13.5">
      <c r="A250" s="3">
        <v>245</v>
      </c>
      <c r="B250" s="4">
        <v>159</v>
      </c>
      <c r="C250" s="25" t="s">
        <v>769</v>
      </c>
      <c r="D250" s="63" t="s">
        <v>10</v>
      </c>
      <c r="E250" s="30" t="s">
        <v>148</v>
      </c>
      <c r="F250" s="30" t="s">
        <v>3</v>
      </c>
      <c r="G250" s="30">
        <v>1976</v>
      </c>
      <c r="H250" s="63" t="s">
        <v>88</v>
      </c>
      <c r="I250" s="65" t="str">
        <f t="shared" si="3"/>
        <v>B</v>
      </c>
      <c r="J250" s="65">
        <f>COUNTIF(I$6:I250,I250)</f>
        <v>61</v>
      </c>
      <c r="K250" s="66">
        <v>0.06282407407407407</v>
      </c>
    </row>
    <row r="251" spans="1:11" ht="13.5">
      <c r="A251" s="3">
        <v>246</v>
      </c>
      <c r="B251" s="4">
        <v>313</v>
      </c>
      <c r="C251" s="25" t="s">
        <v>576</v>
      </c>
      <c r="D251" s="63" t="s">
        <v>55</v>
      </c>
      <c r="E251" s="30" t="s">
        <v>148</v>
      </c>
      <c r="F251" s="30" t="s">
        <v>3</v>
      </c>
      <c r="G251" s="29">
        <v>1960</v>
      </c>
      <c r="H251" s="64" t="s">
        <v>92</v>
      </c>
      <c r="I251" s="65" t="str">
        <f t="shared" si="3"/>
        <v>C</v>
      </c>
      <c r="J251" s="65">
        <f>COUNTIF(I$6:I251,I251)</f>
        <v>44</v>
      </c>
      <c r="K251" s="66">
        <v>0.06302083333333333</v>
      </c>
    </row>
    <row r="252" spans="1:11" ht="13.5">
      <c r="A252" s="3">
        <v>247</v>
      </c>
      <c r="B252" s="4">
        <v>256</v>
      </c>
      <c r="C252" s="25" t="s">
        <v>504</v>
      </c>
      <c r="D252" s="63" t="s">
        <v>505</v>
      </c>
      <c r="E252" s="30" t="s">
        <v>148</v>
      </c>
      <c r="F252" s="30" t="s">
        <v>4</v>
      </c>
      <c r="G252" s="30">
        <v>1973</v>
      </c>
      <c r="H252" s="63" t="s">
        <v>88</v>
      </c>
      <c r="I252" s="65" t="str">
        <f t="shared" si="3"/>
        <v>G</v>
      </c>
      <c r="J252" s="65">
        <f>COUNTIF(I$6:I252,I252)</f>
        <v>14</v>
      </c>
      <c r="K252" s="66">
        <v>0.06321759259259259</v>
      </c>
    </row>
    <row r="253" spans="1:11" ht="13.5">
      <c r="A253" s="3">
        <v>248</v>
      </c>
      <c r="B253" s="4">
        <v>23</v>
      </c>
      <c r="C253" s="25" t="s">
        <v>770</v>
      </c>
      <c r="D253" s="63" t="s">
        <v>373</v>
      </c>
      <c r="E253" s="30" t="s">
        <v>148</v>
      </c>
      <c r="F253" s="30" t="s">
        <v>4</v>
      </c>
      <c r="G253" s="30">
        <v>1978</v>
      </c>
      <c r="H253" s="63" t="s">
        <v>407</v>
      </c>
      <c r="I253" s="65" t="str">
        <f t="shared" si="3"/>
        <v>F</v>
      </c>
      <c r="J253" s="65">
        <f>COUNTIF(I$6:I253,I253)</f>
        <v>17</v>
      </c>
      <c r="K253" s="66">
        <v>0.06322916666666667</v>
      </c>
    </row>
    <row r="254" spans="1:11" ht="13.5">
      <c r="A254" s="3">
        <v>249</v>
      </c>
      <c r="B254" s="4">
        <v>315</v>
      </c>
      <c r="C254" s="25" t="s">
        <v>759</v>
      </c>
      <c r="D254" s="63" t="s">
        <v>390</v>
      </c>
      <c r="E254" s="30" t="s">
        <v>148</v>
      </c>
      <c r="F254" s="30" t="s">
        <v>3</v>
      </c>
      <c r="G254" s="30">
        <v>1974</v>
      </c>
      <c r="H254" s="63" t="s">
        <v>88</v>
      </c>
      <c r="I254" s="65" t="str">
        <f t="shared" si="3"/>
        <v>B</v>
      </c>
      <c r="J254" s="65">
        <f>COUNTIF(I$6:I254,I254)</f>
        <v>62</v>
      </c>
      <c r="K254" s="66">
        <v>0.06327546296296296</v>
      </c>
    </row>
    <row r="255" spans="1:11" ht="13.5">
      <c r="A255" s="3">
        <v>250</v>
      </c>
      <c r="B255" s="4">
        <v>248</v>
      </c>
      <c r="C255" s="25" t="s">
        <v>771</v>
      </c>
      <c r="D255" s="63" t="s">
        <v>14</v>
      </c>
      <c r="E255" s="30" t="s">
        <v>148</v>
      </c>
      <c r="F255" s="30" t="s">
        <v>3</v>
      </c>
      <c r="G255" s="30">
        <v>1965</v>
      </c>
      <c r="H255" s="63" t="s">
        <v>106</v>
      </c>
      <c r="I255" s="65" t="str">
        <f t="shared" si="3"/>
        <v>C</v>
      </c>
      <c r="J255" s="65">
        <f>COUNTIF(I$6:I255,I255)</f>
        <v>45</v>
      </c>
      <c r="K255" s="66">
        <v>0.06344907407407407</v>
      </c>
    </row>
    <row r="256" spans="1:11" ht="13.5">
      <c r="A256" s="3">
        <v>251</v>
      </c>
      <c r="B256" s="4">
        <v>181</v>
      </c>
      <c r="C256" s="25" t="s">
        <v>772</v>
      </c>
      <c r="D256" s="63" t="s">
        <v>15</v>
      </c>
      <c r="E256" s="30" t="s">
        <v>148</v>
      </c>
      <c r="F256" s="30" t="s">
        <v>3</v>
      </c>
      <c r="G256" s="30">
        <v>1983</v>
      </c>
      <c r="H256" s="63" t="s">
        <v>455</v>
      </c>
      <c r="I256" s="65" t="str">
        <f t="shared" si="3"/>
        <v>A</v>
      </c>
      <c r="J256" s="65">
        <f>COUNTIF(I$6:I256,I256)</f>
        <v>81</v>
      </c>
      <c r="K256" s="66">
        <v>0.06373842592592592</v>
      </c>
    </row>
    <row r="257" spans="1:11" ht="13.5">
      <c r="A257" s="3">
        <v>252</v>
      </c>
      <c r="B257" s="4">
        <v>311</v>
      </c>
      <c r="C257" s="25" t="s">
        <v>564</v>
      </c>
      <c r="D257" s="63" t="s">
        <v>25</v>
      </c>
      <c r="E257" s="30" t="s">
        <v>148</v>
      </c>
      <c r="F257" s="30" t="s">
        <v>3</v>
      </c>
      <c r="G257" s="30">
        <v>1990</v>
      </c>
      <c r="H257" s="63" t="s">
        <v>109</v>
      </c>
      <c r="I257" s="65" t="str">
        <f t="shared" si="3"/>
        <v>A</v>
      </c>
      <c r="J257" s="65">
        <f>COUNTIF(I$6:I257,I257)</f>
        <v>82</v>
      </c>
      <c r="K257" s="66">
        <v>0.06402777777777778</v>
      </c>
    </row>
    <row r="258" spans="1:11" ht="13.5">
      <c r="A258" s="3">
        <v>253</v>
      </c>
      <c r="B258" s="4">
        <v>88</v>
      </c>
      <c r="C258" s="25" t="s">
        <v>773</v>
      </c>
      <c r="D258" s="63" t="s">
        <v>15</v>
      </c>
      <c r="E258" s="30" t="s">
        <v>148</v>
      </c>
      <c r="F258" s="30" t="s">
        <v>3</v>
      </c>
      <c r="G258" s="30">
        <v>1977</v>
      </c>
      <c r="H258" s="63" t="s">
        <v>116</v>
      </c>
      <c r="I258" s="65" t="str">
        <f t="shared" si="3"/>
        <v>B</v>
      </c>
      <c r="J258" s="65">
        <f>COUNTIF(I$6:I258,I258)</f>
        <v>63</v>
      </c>
      <c r="K258" s="66">
        <v>0.06405092592592593</v>
      </c>
    </row>
    <row r="259" spans="1:11" ht="13.5">
      <c r="A259" s="3">
        <v>254</v>
      </c>
      <c r="B259" s="4">
        <v>19</v>
      </c>
      <c r="C259" s="25" t="s">
        <v>774</v>
      </c>
      <c r="D259" s="63" t="s">
        <v>38</v>
      </c>
      <c r="E259" s="30" t="s">
        <v>148</v>
      </c>
      <c r="F259" s="30" t="s">
        <v>3</v>
      </c>
      <c r="G259" s="30">
        <v>1980</v>
      </c>
      <c r="H259" s="63" t="s">
        <v>405</v>
      </c>
      <c r="I259" s="65" t="str">
        <f t="shared" si="3"/>
        <v>A</v>
      </c>
      <c r="J259" s="65">
        <f>COUNTIF(I$6:I259,I259)</f>
        <v>83</v>
      </c>
      <c r="K259" s="66">
        <v>0.06412037037037037</v>
      </c>
    </row>
    <row r="260" spans="1:11" ht="13.5">
      <c r="A260" s="3">
        <v>255</v>
      </c>
      <c r="B260" s="4">
        <v>103</v>
      </c>
      <c r="C260" s="25" t="s">
        <v>775</v>
      </c>
      <c r="D260" s="63" t="s">
        <v>74</v>
      </c>
      <c r="E260" s="30" t="s">
        <v>148</v>
      </c>
      <c r="F260" s="30" t="s">
        <v>4</v>
      </c>
      <c r="G260" s="30">
        <v>1975</v>
      </c>
      <c r="H260" s="63" t="s">
        <v>96</v>
      </c>
      <c r="I260" s="65" t="str">
        <f t="shared" si="3"/>
        <v>G</v>
      </c>
      <c r="J260" s="65">
        <f>COUNTIF(I$6:I260,I260)</f>
        <v>15</v>
      </c>
      <c r="K260" s="66">
        <v>0.06412037037037037</v>
      </c>
    </row>
    <row r="261" spans="1:11" ht="13.5">
      <c r="A261" s="3">
        <v>256</v>
      </c>
      <c r="B261" s="4">
        <v>92</v>
      </c>
      <c r="C261" s="25" t="s">
        <v>558</v>
      </c>
      <c r="D261" s="63" t="s">
        <v>42</v>
      </c>
      <c r="E261" s="30" t="s">
        <v>148</v>
      </c>
      <c r="F261" s="30" t="s">
        <v>3</v>
      </c>
      <c r="G261" s="30">
        <v>1971</v>
      </c>
      <c r="H261" s="63" t="s">
        <v>88</v>
      </c>
      <c r="I261" s="65" t="str">
        <f t="shared" si="3"/>
        <v>B</v>
      </c>
      <c r="J261" s="65">
        <f>COUNTIF(I$6:I261,I261)</f>
        <v>64</v>
      </c>
      <c r="K261" s="66">
        <v>0.06436342592592592</v>
      </c>
    </row>
    <row r="262" spans="1:11" ht="13.5">
      <c r="A262" s="3">
        <v>257</v>
      </c>
      <c r="B262" s="4">
        <v>210</v>
      </c>
      <c r="C262" s="25" t="s">
        <v>653</v>
      </c>
      <c r="D262" s="63" t="s">
        <v>78</v>
      </c>
      <c r="E262" s="30" t="s">
        <v>148</v>
      </c>
      <c r="F262" s="30" t="s">
        <v>4</v>
      </c>
      <c r="G262" s="30">
        <v>1967</v>
      </c>
      <c r="H262" s="63" t="s">
        <v>88</v>
      </c>
      <c r="I262" s="65" t="str">
        <f aca="true" t="shared" si="4" ref="I262:I310">IF($F262="m",IF($G$1-$G262&gt;19,IF($G$1-$G262&lt;40,"A",IF($G$1-$G262&gt;49,IF($G$1-$G262&gt;59,IF($G$1-$G262&gt;69,"E","D"),"C"),"B")),"JM"),IF($G$1-$G262&gt;19,IF($G$1-$G262&lt;40,"F",IF($G$1-$G262&lt;50,"G","H")),"JŽ"))</f>
        <v>H</v>
      </c>
      <c r="J262" s="65">
        <f>COUNTIF(I$6:I262,I262)</f>
        <v>8</v>
      </c>
      <c r="K262" s="66">
        <v>0.06436342592592592</v>
      </c>
    </row>
    <row r="263" spans="1:11" ht="13.5">
      <c r="A263" s="3">
        <v>258</v>
      </c>
      <c r="B263" s="4">
        <v>79</v>
      </c>
      <c r="C263" s="25" t="s">
        <v>776</v>
      </c>
      <c r="D263" s="63" t="s">
        <v>15</v>
      </c>
      <c r="E263" s="30" t="s">
        <v>148</v>
      </c>
      <c r="F263" s="30" t="s">
        <v>3</v>
      </c>
      <c r="G263" s="30">
        <v>1983</v>
      </c>
      <c r="H263" s="63" t="s">
        <v>405</v>
      </c>
      <c r="I263" s="65" t="str">
        <f t="shared" si="4"/>
        <v>A</v>
      </c>
      <c r="J263" s="65">
        <f>COUNTIF(I$6:I263,I263)</f>
        <v>84</v>
      </c>
      <c r="K263" s="66">
        <v>0.06458333333333334</v>
      </c>
    </row>
    <row r="264" spans="1:11" ht="13.5">
      <c r="A264" s="3">
        <v>259</v>
      </c>
      <c r="B264" s="4">
        <v>121</v>
      </c>
      <c r="C264" s="25" t="s">
        <v>777</v>
      </c>
      <c r="D264" s="63" t="s">
        <v>72</v>
      </c>
      <c r="E264" s="30" t="s">
        <v>148</v>
      </c>
      <c r="F264" s="30" t="s">
        <v>4</v>
      </c>
      <c r="G264" s="30">
        <v>1980</v>
      </c>
      <c r="H264" s="63" t="s">
        <v>96</v>
      </c>
      <c r="I264" s="65" t="str">
        <f t="shared" si="4"/>
        <v>F</v>
      </c>
      <c r="J264" s="65">
        <f>COUNTIF(I$6:I264,I264)</f>
        <v>18</v>
      </c>
      <c r="K264" s="66">
        <v>0.06467592592592593</v>
      </c>
    </row>
    <row r="265" spans="1:11" ht="13.5">
      <c r="A265" s="3">
        <v>260</v>
      </c>
      <c r="B265" s="4">
        <v>122</v>
      </c>
      <c r="C265" s="25" t="s">
        <v>707</v>
      </c>
      <c r="D265" s="63" t="s">
        <v>387</v>
      </c>
      <c r="E265" s="30" t="s">
        <v>148</v>
      </c>
      <c r="F265" s="30" t="s">
        <v>4</v>
      </c>
      <c r="G265" s="30">
        <v>1979</v>
      </c>
      <c r="H265" s="63" t="s">
        <v>96</v>
      </c>
      <c r="I265" s="65" t="str">
        <f t="shared" si="4"/>
        <v>F</v>
      </c>
      <c r="J265" s="65">
        <f>COUNTIF(I$6:I265,I265)</f>
        <v>19</v>
      </c>
      <c r="K265" s="66">
        <v>0.06467592592592593</v>
      </c>
    </row>
    <row r="266" spans="1:11" ht="13.5">
      <c r="A266" s="3">
        <v>261</v>
      </c>
      <c r="B266" s="4">
        <v>70</v>
      </c>
      <c r="C266" s="25" t="s">
        <v>778</v>
      </c>
      <c r="D266" s="63" t="s">
        <v>379</v>
      </c>
      <c r="E266" s="30" t="s">
        <v>148</v>
      </c>
      <c r="F266" s="30" t="s">
        <v>4</v>
      </c>
      <c r="G266" s="30">
        <v>1976</v>
      </c>
      <c r="H266" s="63" t="s">
        <v>405</v>
      </c>
      <c r="I266" s="65" t="str">
        <f t="shared" si="4"/>
        <v>G</v>
      </c>
      <c r="J266" s="65">
        <f>COUNTIF(I$6:I266,I266)</f>
        <v>16</v>
      </c>
      <c r="K266" s="66">
        <v>0.06482638888888889</v>
      </c>
    </row>
    <row r="267" spans="1:11" s="103" customFormat="1" ht="13.5">
      <c r="A267" s="96">
        <v>262</v>
      </c>
      <c r="B267" s="97">
        <v>118</v>
      </c>
      <c r="C267" s="98" t="s">
        <v>779</v>
      </c>
      <c r="D267" s="99" t="s">
        <v>15</v>
      </c>
      <c r="E267" s="100" t="s">
        <v>148</v>
      </c>
      <c r="F267" s="100" t="s">
        <v>3</v>
      </c>
      <c r="G267" s="100">
        <v>1947</v>
      </c>
      <c r="H267" s="99" t="s">
        <v>139</v>
      </c>
      <c r="I267" s="101" t="str">
        <f t="shared" si="4"/>
        <v>E</v>
      </c>
      <c r="J267" s="101">
        <f>COUNTIF(I$6:I267,I267)</f>
        <v>3</v>
      </c>
      <c r="K267" s="102">
        <v>0.06489583333333333</v>
      </c>
    </row>
    <row r="268" spans="1:11" ht="13.5">
      <c r="A268" s="3">
        <v>263</v>
      </c>
      <c r="B268" s="4">
        <v>200</v>
      </c>
      <c r="C268" s="25" t="s">
        <v>780</v>
      </c>
      <c r="D268" s="63" t="s">
        <v>55</v>
      </c>
      <c r="E268" s="30" t="s">
        <v>148</v>
      </c>
      <c r="F268" s="30" t="s">
        <v>3</v>
      </c>
      <c r="G268" s="30">
        <v>1958</v>
      </c>
      <c r="H268" s="63" t="s">
        <v>123</v>
      </c>
      <c r="I268" s="65" t="str">
        <f t="shared" si="4"/>
        <v>C</v>
      </c>
      <c r="J268" s="65">
        <f>COUNTIF(I$6:I268,I268)</f>
        <v>46</v>
      </c>
      <c r="K268" s="66">
        <v>0.06496527777777777</v>
      </c>
    </row>
    <row r="269" spans="1:11" ht="13.5">
      <c r="A269" s="3">
        <v>264</v>
      </c>
      <c r="B269" s="4">
        <v>142</v>
      </c>
      <c r="C269" s="25" t="s">
        <v>781</v>
      </c>
      <c r="D269" s="63" t="s">
        <v>69</v>
      </c>
      <c r="E269" s="30" t="s">
        <v>148</v>
      </c>
      <c r="F269" s="30" t="s">
        <v>4</v>
      </c>
      <c r="G269" s="30">
        <v>1976</v>
      </c>
      <c r="H269" s="63" t="s">
        <v>88</v>
      </c>
      <c r="I269" s="65" t="str">
        <f t="shared" si="4"/>
        <v>G</v>
      </c>
      <c r="J269" s="65">
        <f>COUNTIF(I$6:I269,I269)</f>
        <v>17</v>
      </c>
      <c r="K269" s="66">
        <v>0.06518518518518518</v>
      </c>
    </row>
    <row r="270" spans="1:11" ht="13.5">
      <c r="A270" s="3">
        <v>265</v>
      </c>
      <c r="B270" s="4">
        <v>205</v>
      </c>
      <c r="C270" s="25" t="s">
        <v>782</v>
      </c>
      <c r="D270" s="63" t="s">
        <v>397</v>
      </c>
      <c r="E270" s="30" t="s">
        <v>148</v>
      </c>
      <c r="F270" s="30" t="s">
        <v>4</v>
      </c>
      <c r="G270" s="30">
        <v>1972</v>
      </c>
      <c r="H270" s="63" t="s">
        <v>88</v>
      </c>
      <c r="I270" s="65" t="str">
        <f t="shared" si="4"/>
        <v>G</v>
      </c>
      <c r="J270" s="65">
        <f>COUNTIF(I$6:I270,I270)</f>
        <v>18</v>
      </c>
      <c r="K270" s="66">
        <v>0.06518518518518518</v>
      </c>
    </row>
    <row r="271" spans="1:11" ht="13.5">
      <c r="A271" s="3">
        <v>266</v>
      </c>
      <c r="B271" s="4">
        <v>80</v>
      </c>
      <c r="C271" s="25" t="s">
        <v>783</v>
      </c>
      <c r="D271" s="63" t="s">
        <v>18</v>
      </c>
      <c r="E271" s="30" t="s">
        <v>148</v>
      </c>
      <c r="F271" s="30" t="s">
        <v>3</v>
      </c>
      <c r="G271" s="30">
        <v>1977</v>
      </c>
      <c r="H271" s="63" t="s">
        <v>96</v>
      </c>
      <c r="I271" s="65" t="str">
        <f t="shared" si="4"/>
        <v>B</v>
      </c>
      <c r="J271" s="65">
        <f>COUNTIF(I$6:I271,I271)</f>
        <v>65</v>
      </c>
      <c r="K271" s="66">
        <v>0.06560185185185186</v>
      </c>
    </row>
    <row r="272" spans="1:11" ht="13.5">
      <c r="A272" s="3">
        <v>267</v>
      </c>
      <c r="B272" s="4">
        <v>83</v>
      </c>
      <c r="C272" s="25" t="s">
        <v>784</v>
      </c>
      <c r="D272" s="63" t="s">
        <v>46</v>
      </c>
      <c r="E272" s="30" t="s">
        <v>148</v>
      </c>
      <c r="F272" s="30" t="s">
        <v>3</v>
      </c>
      <c r="G272" s="30">
        <v>1982</v>
      </c>
      <c r="H272" s="63" t="s">
        <v>106</v>
      </c>
      <c r="I272" s="65" t="str">
        <f t="shared" si="4"/>
        <v>A</v>
      </c>
      <c r="J272" s="65">
        <f>COUNTIF(I$6:I272,I272)</f>
        <v>85</v>
      </c>
      <c r="K272" s="66">
        <v>0.06572916666666667</v>
      </c>
    </row>
    <row r="273" spans="1:11" ht="13.5">
      <c r="A273" s="3">
        <v>268</v>
      </c>
      <c r="B273" s="4">
        <v>55</v>
      </c>
      <c r="C273" s="25" t="s">
        <v>785</v>
      </c>
      <c r="D273" s="63" t="s">
        <v>33</v>
      </c>
      <c r="E273" s="30" t="s">
        <v>148</v>
      </c>
      <c r="F273" s="30" t="s">
        <v>3</v>
      </c>
      <c r="G273" s="30">
        <v>1960</v>
      </c>
      <c r="H273" s="63" t="s">
        <v>417</v>
      </c>
      <c r="I273" s="65" t="str">
        <f t="shared" si="4"/>
        <v>C</v>
      </c>
      <c r="J273" s="65">
        <f>COUNTIF(I$6:I273,I273)</f>
        <v>47</v>
      </c>
      <c r="K273" s="66">
        <v>0.06586805555555555</v>
      </c>
    </row>
    <row r="274" spans="1:11" ht="13.5">
      <c r="A274" s="3">
        <v>269</v>
      </c>
      <c r="B274" s="4">
        <v>236</v>
      </c>
      <c r="C274" s="25" t="s">
        <v>786</v>
      </c>
      <c r="D274" s="63" t="s">
        <v>399</v>
      </c>
      <c r="E274" s="30" t="s">
        <v>148</v>
      </c>
      <c r="F274" s="30" t="s">
        <v>4</v>
      </c>
      <c r="G274" s="30">
        <v>1984</v>
      </c>
      <c r="H274" s="63" t="s">
        <v>467</v>
      </c>
      <c r="I274" s="65" t="str">
        <f t="shared" si="4"/>
        <v>F</v>
      </c>
      <c r="J274" s="65">
        <f>COUNTIF(I$6:I274,I274)</f>
        <v>20</v>
      </c>
      <c r="K274" s="66">
        <v>0.06586805555555555</v>
      </c>
    </row>
    <row r="275" spans="1:11" ht="13.5">
      <c r="A275" s="3">
        <v>270</v>
      </c>
      <c r="B275" s="65">
        <v>27</v>
      </c>
      <c r="C275" s="68" t="s">
        <v>564</v>
      </c>
      <c r="D275" s="64" t="s">
        <v>45</v>
      </c>
      <c r="E275" s="32" t="s">
        <v>148</v>
      </c>
      <c r="F275" s="32" t="s">
        <v>3</v>
      </c>
      <c r="G275" s="32">
        <v>1988</v>
      </c>
      <c r="H275" s="64" t="s">
        <v>409</v>
      </c>
      <c r="I275" s="65" t="str">
        <f t="shared" si="4"/>
        <v>A</v>
      </c>
      <c r="J275" s="65">
        <f>COUNTIF(I$6:I275,I275)</f>
        <v>86</v>
      </c>
      <c r="K275" s="67">
        <v>0.06605324074074075</v>
      </c>
    </row>
    <row r="276" spans="1:11" ht="13.5">
      <c r="A276" s="3">
        <v>271</v>
      </c>
      <c r="B276" s="4">
        <v>154</v>
      </c>
      <c r="C276" s="25" t="s">
        <v>787</v>
      </c>
      <c r="D276" s="63" t="s">
        <v>15</v>
      </c>
      <c r="E276" s="30" t="s">
        <v>148</v>
      </c>
      <c r="F276" s="30" t="s">
        <v>3</v>
      </c>
      <c r="G276" s="30">
        <v>1983</v>
      </c>
      <c r="H276" s="63" t="s">
        <v>445</v>
      </c>
      <c r="I276" s="65" t="str">
        <f t="shared" si="4"/>
        <v>A</v>
      </c>
      <c r="J276" s="65">
        <f>COUNTIF(I$6:I276,I276)</f>
        <v>87</v>
      </c>
      <c r="K276" s="66">
        <v>0.0662962962962963</v>
      </c>
    </row>
    <row r="277" spans="1:11" ht="13.5">
      <c r="A277" s="3">
        <v>272</v>
      </c>
      <c r="B277" s="4">
        <v>48</v>
      </c>
      <c r="C277" s="25" t="s">
        <v>788</v>
      </c>
      <c r="D277" s="63" t="s">
        <v>21</v>
      </c>
      <c r="E277" s="30" t="s">
        <v>148</v>
      </c>
      <c r="F277" s="30" t="s">
        <v>4</v>
      </c>
      <c r="G277" s="30">
        <v>1979</v>
      </c>
      <c r="H277" s="63" t="s">
        <v>416</v>
      </c>
      <c r="I277" s="65" t="str">
        <f t="shared" si="4"/>
        <v>F</v>
      </c>
      <c r="J277" s="65">
        <f>COUNTIF(I$6:I277,I277)</f>
        <v>21</v>
      </c>
      <c r="K277" s="66">
        <v>0.06708333333333333</v>
      </c>
    </row>
    <row r="278" spans="1:11" ht="13.5">
      <c r="A278" s="3">
        <v>273</v>
      </c>
      <c r="B278" s="4">
        <v>217</v>
      </c>
      <c r="C278" s="25" t="s">
        <v>789</v>
      </c>
      <c r="D278" s="63" t="s">
        <v>50</v>
      </c>
      <c r="E278" s="30" t="s">
        <v>148</v>
      </c>
      <c r="F278" s="30" t="s">
        <v>3</v>
      </c>
      <c r="G278" s="30">
        <v>1991</v>
      </c>
      <c r="H278" s="63" t="s">
        <v>92</v>
      </c>
      <c r="I278" s="65" t="str">
        <f t="shared" si="4"/>
        <v>A</v>
      </c>
      <c r="J278" s="65">
        <f>COUNTIF(I$6:I278,I278)</f>
        <v>88</v>
      </c>
      <c r="K278" s="66">
        <v>0.06722222222222222</v>
      </c>
    </row>
    <row r="279" spans="1:11" ht="13.5">
      <c r="A279" s="3">
        <v>274</v>
      </c>
      <c r="B279" s="4">
        <v>82</v>
      </c>
      <c r="C279" s="25" t="s">
        <v>790</v>
      </c>
      <c r="D279" s="63" t="s">
        <v>14</v>
      </c>
      <c r="E279" s="30" t="s">
        <v>148</v>
      </c>
      <c r="F279" s="30" t="s">
        <v>3</v>
      </c>
      <c r="G279" s="30">
        <v>1992</v>
      </c>
      <c r="H279" s="63" t="s">
        <v>99</v>
      </c>
      <c r="I279" s="65" t="str">
        <f t="shared" si="4"/>
        <v>A</v>
      </c>
      <c r="J279" s="65">
        <f>COUNTIF(I$6:I279,I279)</f>
        <v>89</v>
      </c>
      <c r="K279" s="66">
        <v>0.06729166666666667</v>
      </c>
    </row>
    <row r="280" spans="1:11" ht="13.5">
      <c r="A280" s="3">
        <v>275</v>
      </c>
      <c r="B280" s="4">
        <v>190</v>
      </c>
      <c r="C280" s="25" t="s">
        <v>791</v>
      </c>
      <c r="D280" s="63" t="s">
        <v>14</v>
      </c>
      <c r="E280" s="30" t="s">
        <v>148</v>
      </c>
      <c r="F280" s="30" t="s">
        <v>3</v>
      </c>
      <c r="G280" s="30">
        <v>1975</v>
      </c>
      <c r="H280" s="63" t="s">
        <v>88</v>
      </c>
      <c r="I280" s="65" t="str">
        <f t="shared" si="4"/>
        <v>B</v>
      </c>
      <c r="J280" s="65">
        <f>COUNTIF(I$6:I280,I280)</f>
        <v>66</v>
      </c>
      <c r="K280" s="66">
        <v>0.06738425925925927</v>
      </c>
    </row>
    <row r="281" spans="1:11" ht="13.5">
      <c r="A281" s="3">
        <v>276</v>
      </c>
      <c r="B281" s="4">
        <v>198</v>
      </c>
      <c r="C281" s="25" t="s">
        <v>792</v>
      </c>
      <c r="D281" s="63" t="s">
        <v>22</v>
      </c>
      <c r="E281" s="30" t="s">
        <v>148</v>
      </c>
      <c r="F281" s="30" t="s">
        <v>4</v>
      </c>
      <c r="G281" s="30">
        <v>1977</v>
      </c>
      <c r="H281" s="63" t="s">
        <v>88</v>
      </c>
      <c r="I281" s="65" t="str">
        <f t="shared" si="4"/>
        <v>G</v>
      </c>
      <c r="J281" s="65">
        <f>COUNTIF(I$6:I281,I281)</f>
        <v>19</v>
      </c>
      <c r="K281" s="66">
        <v>0.06738425925925927</v>
      </c>
    </row>
    <row r="282" spans="1:11" ht="13.5">
      <c r="A282" s="3">
        <v>277</v>
      </c>
      <c r="B282" s="4">
        <v>20</v>
      </c>
      <c r="C282" s="25" t="s">
        <v>793</v>
      </c>
      <c r="D282" s="63" t="s">
        <v>15</v>
      </c>
      <c r="E282" s="30" t="s">
        <v>148</v>
      </c>
      <c r="F282" s="30" t="s">
        <v>3</v>
      </c>
      <c r="G282" s="30">
        <v>1973</v>
      </c>
      <c r="H282" s="63" t="s">
        <v>406</v>
      </c>
      <c r="I282" s="65" t="str">
        <f t="shared" si="4"/>
        <v>B</v>
      </c>
      <c r="J282" s="65">
        <f>COUNTIF(I$6:I282,I282)</f>
        <v>67</v>
      </c>
      <c r="K282" s="66">
        <v>0.06756944444444445</v>
      </c>
    </row>
    <row r="283" spans="1:11" ht="13.5">
      <c r="A283" s="3">
        <v>278</v>
      </c>
      <c r="B283" s="4">
        <v>247</v>
      </c>
      <c r="C283" s="25" t="s">
        <v>794</v>
      </c>
      <c r="D283" s="63" t="s">
        <v>401</v>
      </c>
      <c r="E283" s="30" t="s">
        <v>148</v>
      </c>
      <c r="F283" s="30" t="s">
        <v>3</v>
      </c>
      <c r="G283" s="30">
        <v>1981</v>
      </c>
      <c r="H283" s="63" t="s">
        <v>471</v>
      </c>
      <c r="I283" s="65" t="str">
        <f t="shared" si="4"/>
        <v>A</v>
      </c>
      <c r="J283" s="65">
        <f>COUNTIF(I$6:I283,I283)</f>
        <v>90</v>
      </c>
      <c r="K283" s="66">
        <v>0.06805555555555555</v>
      </c>
    </row>
    <row r="284" spans="1:11" ht="13.5">
      <c r="A284" s="3">
        <v>279</v>
      </c>
      <c r="B284" s="4">
        <v>238</v>
      </c>
      <c r="C284" s="25" t="s">
        <v>795</v>
      </c>
      <c r="D284" s="63" t="s">
        <v>43</v>
      </c>
      <c r="E284" s="30" t="s">
        <v>148</v>
      </c>
      <c r="F284" s="30" t="s">
        <v>3</v>
      </c>
      <c r="G284" s="30">
        <v>1987</v>
      </c>
      <c r="H284" s="63" t="s">
        <v>469</v>
      </c>
      <c r="I284" s="65" t="str">
        <f t="shared" si="4"/>
        <v>A</v>
      </c>
      <c r="J284" s="65">
        <f>COUNTIF(I$6:I284,I284)</f>
        <v>91</v>
      </c>
      <c r="K284" s="66">
        <v>0.06826388888888889</v>
      </c>
    </row>
    <row r="285" spans="1:11" ht="13.5">
      <c r="A285" s="3">
        <v>280</v>
      </c>
      <c r="B285" s="48">
        <v>303</v>
      </c>
      <c r="C285" s="25" t="s">
        <v>562</v>
      </c>
      <c r="D285" s="63" t="s">
        <v>10</v>
      </c>
      <c r="E285" s="30" t="s">
        <v>148</v>
      </c>
      <c r="F285" s="30" t="s">
        <v>3</v>
      </c>
      <c r="G285" s="29">
        <v>1972</v>
      </c>
      <c r="H285" s="64" t="s">
        <v>563</v>
      </c>
      <c r="I285" s="65" t="str">
        <f t="shared" si="4"/>
        <v>B</v>
      </c>
      <c r="J285" s="65">
        <f>COUNTIF(I$6:I285,I285)</f>
        <v>68</v>
      </c>
      <c r="K285" s="66">
        <v>0.06874999999999999</v>
      </c>
    </row>
    <row r="286" spans="1:11" ht="13.5">
      <c r="A286" s="3">
        <v>281</v>
      </c>
      <c r="B286" s="48">
        <v>304</v>
      </c>
      <c r="C286" s="25" t="s">
        <v>564</v>
      </c>
      <c r="D286" s="63" t="s">
        <v>48</v>
      </c>
      <c r="E286" s="30" t="s">
        <v>148</v>
      </c>
      <c r="F286" s="30" t="s">
        <v>3</v>
      </c>
      <c r="G286" s="29">
        <v>1989</v>
      </c>
      <c r="H286" s="64" t="s">
        <v>565</v>
      </c>
      <c r="I286" s="65" t="str">
        <f t="shared" si="4"/>
        <v>A</v>
      </c>
      <c r="J286" s="65">
        <f>COUNTIF(I$6:I286,I286)</f>
        <v>92</v>
      </c>
      <c r="K286" s="66">
        <v>0.06874999999999999</v>
      </c>
    </row>
    <row r="287" spans="1:11" ht="13.5">
      <c r="A287" s="3">
        <v>282</v>
      </c>
      <c r="B287" s="4">
        <v>56</v>
      </c>
      <c r="C287" s="25" t="s">
        <v>796</v>
      </c>
      <c r="D287" s="63" t="s">
        <v>26</v>
      </c>
      <c r="E287" s="30" t="s">
        <v>148</v>
      </c>
      <c r="F287" s="30" t="s">
        <v>3</v>
      </c>
      <c r="G287" s="30">
        <v>1952</v>
      </c>
      <c r="H287" s="63" t="s">
        <v>124</v>
      </c>
      <c r="I287" s="65" t="str">
        <f t="shared" si="4"/>
        <v>D</v>
      </c>
      <c r="J287" s="65">
        <f>COUNTIF(I$6:I287,I287)</f>
        <v>18</v>
      </c>
      <c r="K287" s="66">
        <v>0.0694675925925926</v>
      </c>
    </row>
    <row r="288" spans="1:11" ht="13.5">
      <c r="A288" s="3">
        <v>283</v>
      </c>
      <c r="B288" s="4">
        <v>244</v>
      </c>
      <c r="C288" s="25" t="s">
        <v>797</v>
      </c>
      <c r="D288" s="63" t="s">
        <v>21</v>
      </c>
      <c r="E288" s="30" t="s">
        <v>148</v>
      </c>
      <c r="F288" s="30" t="s">
        <v>4</v>
      </c>
      <c r="G288" s="30">
        <v>1973</v>
      </c>
      <c r="H288" s="63" t="s">
        <v>130</v>
      </c>
      <c r="I288" s="65" t="str">
        <f t="shared" si="4"/>
        <v>G</v>
      </c>
      <c r="J288" s="65">
        <f>COUNTIF(I$6:I288,I288)</f>
        <v>20</v>
      </c>
      <c r="K288" s="66">
        <v>0.07037037037037037</v>
      </c>
    </row>
    <row r="289" spans="1:11" ht="13.5">
      <c r="A289" s="3">
        <v>284</v>
      </c>
      <c r="B289" s="4">
        <v>7</v>
      </c>
      <c r="C289" s="25" t="s">
        <v>798</v>
      </c>
      <c r="D289" s="63" t="s">
        <v>75</v>
      </c>
      <c r="E289" s="30" t="s">
        <v>148</v>
      </c>
      <c r="F289" s="30" t="s">
        <v>4</v>
      </c>
      <c r="G289" s="30">
        <v>1970</v>
      </c>
      <c r="H289" s="63" t="s">
        <v>94</v>
      </c>
      <c r="I289" s="65" t="str">
        <f t="shared" si="4"/>
        <v>G</v>
      </c>
      <c r="J289" s="65">
        <f>COUNTIF(I$6:I289,I289)</f>
        <v>21</v>
      </c>
      <c r="K289" s="66">
        <v>0.07042824074074074</v>
      </c>
    </row>
    <row r="290" spans="1:11" ht="13.5">
      <c r="A290" s="3">
        <v>285</v>
      </c>
      <c r="B290" s="4">
        <v>127</v>
      </c>
      <c r="C290" s="25" t="s">
        <v>799</v>
      </c>
      <c r="D290" s="63" t="s">
        <v>141</v>
      </c>
      <c r="E290" s="30" t="s">
        <v>148</v>
      </c>
      <c r="F290" s="30" t="s">
        <v>4</v>
      </c>
      <c r="G290" s="30">
        <v>1994</v>
      </c>
      <c r="H290" s="63" t="s">
        <v>436</v>
      </c>
      <c r="I290" s="65" t="str">
        <f t="shared" si="4"/>
        <v>F</v>
      </c>
      <c r="J290" s="65">
        <f>COUNTIF(I$6:I290,I290)</f>
        <v>22</v>
      </c>
      <c r="K290" s="66">
        <v>0.07068287037037037</v>
      </c>
    </row>
    <row r="291" spans="1:11" ht="13.5">
      <c r="A291" s="3">
        <v>286</v>
      </c>
      <c r="B291" s="4">
        <v>169</v>
      </c>
      <c r="C291" s="25" t="s">
        <v>800</v>
      </c>
      <c r="D291" s="63" t="s">
        <v>20</v>
      </c>
      <c r="E291" s="30" t="s">
        <v>148</v>
      </c>
      <c r="F291" s="30" t="s">
        <v>3</v>
      </c>
      <c r="G291" s="30">
        <v>1949</v>
      </c>
      <c r="H291" s="63" t="s">
        <v>452</v>
      </c>
      <c r="I291" s="65" t="str">
        <f t="shared" si="4"/>
        <v>D</v>
      </c>
      <c r="J291" s="65">
        <f>COUNTIF(I$6:I291,I291)</f>
        <v>19</v>
      </c>
      <c r="K291" s="66">
        <v>0.07097222222222223</v>
      </c>
    </row>
    <row r="292" spans="1:11" ht="13.5">
      <c r="A292" s="3">
        <v>287</v>
      </c>
      <c r="B292" s="4">
        <v>44</v>
      </c>
      <c r="C292" s="25" t="s">
        <v>776</v>
      </c>
      <c r="D292" s="63" t="s">
        <v>25</v>
      </c>
      <c r="E292" s="30" t="s">
        <v>148</v>
      </c>
      <c r="F292" s="30" t="s">
        <v>3</v>
      </c>
      <c r="G292" s="30">
        <v>1976</v>
      </c>
      <c r="H292" s="63" t="s">
        <v>405</v>
      </c>
      <c r="I292" s="65" t="str">
        <f t="shared" si="4"/>
        <v>B</v>
      </c>
      <c r="J292" s="65">
        <f>COUNTIF(I$6:I292,I292)</f>
        <v>69</v>
      </c>
      <c r="K292" s="66">
        <v>0.07127314814814815</v>
      </c>
    </row>
    <row r="293" spans="1:11" ht="13.5">
      <c r="A293" s="3">
        <v>288</v>
      </c>
      <c r="B293" s="4">
        <v>199</v>
      </c>
      <c r="C293" s="25" t="s">
        <v>801</v>
      </c>
      <c r="D293" s="63" t="s">
        <v>396</v>
      </c>
      <c r="E293" s="30" t="s">
        <v>148</v>
      </c>
      <c r="F293" s="30" t="s">
        <v>4</v>
      </c>
      <c r="G293" s="30">
        <v>1986</v>
      </c>
      <c r="H293" s="63" t="s">
        <v>114</v>
      </c>
      <c r="I293" s="65" t="str">
        <f t="shared" si="4"/>
        <v>F</v>
      </c>
      <c r="J293" s="65">
        <f>COUNTIF(I$6:I293,I293)</f>
        <v>23</v>
      </c>
      <c r="K293" s="66">
        <v>0.07128472222222222</v>
      </c>
    </row>
    <row r="294" spans="1:11" ht="13.5">
      <c r="A294" s="3">
        <v>289</v>
      </c>
      <c r="B294" s="4">
        <v>15</v>
      </c>
      <c r="C294" s="25" t="s">
        <v>568</v>
      </c>
      <c r="D294" s="63" t="s">
        <v>62</v>
      </c>
      <c r="E294" s="30" t="s">
        <v>148</v>
      </c>
      <c r="F294" s="30" t="s">
        <v>3</v>
      </c>
      <c r="G294" s="30">
        <v>1964</v>
      </c>
      <c r="H294" s="63" t="s">
        <v>107</v>
      </c>
      <c r="I294" s="65" t="str">
        <f t="shared" si="4"/>
        <v>C</v>
      </c>
      <c r="J294" s="65">
        <f>COUNTIF(I$6:I294,I294)</f>
        <v>48</v>
      </c>
      <c r="K294" s="66">
        <v>0.07247685185185186</v>
      </c>
    </row>
    <row r="295" spans="1:11" ht="13.5">
      <c r="A295" s="3">
        <v>290</v>
      </c>
      <c r="B295" s="4">
        <v>104</v>
      </c>
      <c r="C295" s="25" t="s">
        <v>802</v>
      </c>
      <c r="D295" s="63" t="s">
        <v>81</v>
      </c>
      <c r="E295" s="30" t="s">
        <v>148</v>
      </c>
      <c r="F295" s="30" t="s">
        <v>4</v>
      </c>
      <c r="G295" s="30">
        <v>1963</v>
      </c>
      <c r="H295" s="63" t="s">
        <v>88</v>
      </c>
      <c r="I295" s="65" t="str">
        <f t="shared" si="4"/>
        <v>H</v>
      </c>
      <c r="J295" s="65">
        <f>COUNTIF(I$6:I295,I295)</f>
        <v>9</v>
      </c>
      <c r="K295" s="66">
        <v>0.07247685185185186</v>
      </c>
    </row>
    <row r="296" spans="1:11" ht="13.5">
      <c r="A296" s="3">
        <v>291</v>
      </c>
      <c r="B296" s="4">
        <v>150</v>
      </c>
      <c r="C296" s="25" t="s">
        <v>803</v>
      </c>
      <c r="D296" s="63" t="s">
        <v>27</v>
      </c>
      <c r="E296" s="30" t="s">
        <v>148</v>
      </c>
      <c r="F296" s="30" t="s">
        <v>3</v>
      </c>
      <c r="G296" s="30">
        <v>1967</v>
      </c>
      <c r="H296" s="63" t="s">
        <v>444</v>
      </c>
      <c r="I296" s="65" t="str">
        <f t="shared" si="4"/>
        <v>C</v>
      </c>
      <c r="J296" s="65">
        <f>COUNTIF(I$6:I296,I296)</f>
        <v>49</v>
      </c>
      <c r="K296" s="66">
        <v>0.07442129629629629</v>
      </c>
    </row>
    <row r="297" spans="1:11" ht="13.5">
      <c r="A297" s="3">
        <v>292</v>
      </c>
      <c r="B297" s="4">
        <v>215</v>
      </c>
      <c r="C297" s="25" t="s">
        <v>795</v>
      </c>
      <c r="D297" s="63" t="s">
        <v>59</v>
      </c>
      <c r="E297" s="30" t="s">
        <v>148</v>
      </c>
      <c r="F297" s="30" t="s">
        <v>3</v>
      </c>
      <c r="G297" s="30">
        <v>1997</v>
      </c>
      <c r="H297" s="63" t="s">
        <v>103</v>
      </c>
      <c r="I297" s="65" t="str">
        <f t="shared" si="4"/>
        <v>A</v>
      </c>
      <c r="J297" s="65">
        <f>COUNTIF(I$6:I297,I297)</f>
        <v>93</v>
      </c>
      <c r="K297" s="66">
        <v>0.07587962962962963</v>
      </c>
    </row>
    <row r="298" spans="1:11" ht="13.5">
      <c r="A298" s="3">
        <v>293</v>
      </c>
      <c r="B298" s="4">
        <v>34</v>
      </c>
      <c r="C298" s="25" t="s">
        <v>804</v>
      </c>
      <c r="D298" s="63" t="s">
        <v>36</v>
      </c>
      <c r="E298" s="30" t="s">
        <v>148</v>
      </c>
      <c r="F298" s="30" t="s">
        <v>3</v>
      </c>
      <c r="G298" s="30">
        <v>1986</v>
      </c>
      <c r="H298" s="63" t="s">
        <v>93</v>
      </c>
      <c r="I298" s="65" t="str">
        <f t="shared" si="4"/>
        <v>A</v>
      </c>
      <c r="J298" s="65">
        <f>COUNTIF(I$6:I298,I298)</f>
        <v>94</v>
      </c>
      <c r="K298" s="66">
        <v>0.07601851851851853</v>
      </c>
    </row>
    <row r="299" spans="1:11" ht="13.5">
      <c r="A299" s="3">
        <v>294</v>
      </c>
      <c r="B299" s="4">
        <v>132</v>
      </c>
      <c r="C299" s="25" t="s">
        <v>805</v>
      </c>
      <c r="D299" s="63" t="s">
        <v>52</v>
      </c>
      <c r="E299" s="30" t="s">
        <v>148</v>
      </c>
      <c r="F299" s="30" t="s">
        <v>3</v>
      </c>
      <c r="G299" s="30">
        <v>1954</v>
      </c>
      <c r="H299" s="63" t="s">
        <v>123</v>
      </c>
      <c r="I299" s="65" t="str">
        <f t="shared" si="4"/>
        <v>D</v>
      </c>
      <c r="J299" s="65">
        <f>COUNTIF(I$6:I299,I299)</f>
        <v>20</v>
      </c>
      <c r="K299" s="66">
        <v>0.07744212962962964</v>
      </c>
    </row>
    <row r="300" spans="1:11" ht="13.5">
      <c r="A300" s="3">
        <v>295</v>
      </c>
      <c r="B300" s="4">
        <v>211</v>
      </c>
      <c r="C300" s="25" t="s">
        <v>806</v>
      </c>
      <c r="D300" s="63" t="s">
        <v>68</v>
      </c>
      <c r="E300" s="30" t="s">
        <v>148</v>
      </c>
      <c r="F300" s="30" t="s">
        <v>4</v>
      </c>
      <c r="G300" s="30">
        <v>1980</v>
      </c>
      <c r="H300" s="63" t="s">
        <v>96</v>
      </c>
      <c r="I300" s="65" t="str">
        <f t="shared" si="4"/>
        <v>F</v>
      </c>
      <c r="J300" s="65">
        <f>COUNTIF(I$6:I300,I300)</f>
        <v>24</v>
      </c>
      <c r="K300" s="66">
        <v>0.07785879629629629</v>
      </c>
    </row>
    <row r="301" spans="1:11" ht="13.5">
      <c r="A301" s="3">
        <v>296</v>
      </c>
      <c r="B301" s="4">
        <v>72</v>
      </c>
      <c r="C301" s="25" t="s">
        <v>807</v>
      </c>
      <c r="D301" s="63" t="s">
        <v>17</v>
      </c>
      <c r="E301" s="30" t="s">
        <v>148</v>
      </c>
      <c r="F301" s="30" t="s">
        <v>3</v>
      </c>
      <c r="G301" s="30">
        <v>1977</v>
      </c>
      <c r="H301" s="63" t="s">
        <v>96</v>
      </c>
      <c r="I301" s="65" t="str">
        <f t="shared" si="4"/>
        <v>B</v>
      </c>
      <c r="J301" s="65">
        <f>COUNTIF(I$6:I301,I301)</f>
        <v>70</v>
      </c>
      <c r="K301" s="66">
        <v>0.07787037037037037</v>
      </c>
    </row>
    <row r="302" spans="1:11" ht="13.5">
      <c r="A302" s="3">
        <v>297</v>
      </c>
      <c r="B302" s="4">
        <v>17</v>
      </c>
      <c r="C302" s="25" t="s">
        <v>808</v>
      </c>
      <c r="D302" s="63" t="s">
        <v>67</v>
      </c>
      <c r="E302" s="30" t="s">
        <v>148</v>
      </c>
      <c r="F302" s="30" t="s">
        <v>3</v>
      </c>
      <c r="G302" s="30">
        <v>1946</v>
      </c>
      <c r="H302" s="63" t="s">
        <v>404</v>
      </c>
      <c r="I302" s="65" t="str">
        <f t="shared" si="4"/>
        <v>E</v>
      </c>
      <c r="J302" s="65">
        <f>COUNTIF(I$6:I302,I302)</f>
        <v>4</v>
      </c>
      <c r="K302" s="66">
        <v>0.07855324074074074</v>
      </c>
    </row>
    <row r="303" spans="1:11" ht="13.5">
      <c r="A303" s="3">
        <v>298</v>
      </c>
      <c r="B303" s="4">
        <v>310</v>
      </c>
      <c r="C303" s="25" t="s">
        <v>564</v>
      </c>
      <c r="D303" s="63" t="s">
        <v>43</v>
      </c>
      <c r="E303" s="30" t="s">
        <v>148</v>
      </c>
      <c r="F303" s="30" t="s">
        <v>3</v>
      </c>
      <c r="G303" s="29">
        <v>1989</v>
      </c>
      <c r="H303" s="64" t="s">
        <v>109</v>
      </c>
      <c r="I303" s="65" t="str">
        <f t="shared" si="4"/>
        <v>A</v>
      </c>
      <c r="J303" s="65">
        <f>COUNTIF(I$6:I303,I303)</f>
        <v>95</v>
      </c>
      <c r="K303" s="66">
        <v>0.08016203703703705</v>
      </c>
    </row>
    <row r="304" spans="1:11" ht="13.5">
      <c r="A304" s="3">
        <v>299</v>
      </c>
      <c r="B304" s="4">
        <v>271</v>
      </c>
      <c r="C304" s="25" t="s">
        <v>809</v>
      </c>
      <c r="D304" s="63" t="s">
        <v>10</v>
      </c>
      <c r="E304" s="30" t="s">
        <v>148</v>
      </c>
      <c r="F304" s="30" t="s">
        <v>3</v>
      </c>
      <c r="G304" s="30">
        <v>1950</v>
      </c>
      <c r="H304" s="63" t="s">
        <v>88</v>
      </c>
      <c r="I304" s="65" t="str">
        <f t="shared" si="4"/>
        <v>D</v>
      </c>
      <c r="J304" s="65">
        <f>COUNTIF(I$6:I304,I304)</f>
        <v>21</v>
      </c>
      <c r="K304" s="66">
        <v>0.08108796296296296</v>
      </c>
    </row>
    <row r="305" spans="1:11" ht="13.5">
      <c r="A305" s="3">
        <v>300</v>
      </c>
      <c r="B305" s="4">
        <v>86</v>
      </c>
      <c r="C305" s="25" t="s">
        <v>777</v>
      </c>
      <c r="D305" s="63" t="s">
        <v>381</v>
      </c>
      <c r="E305" s="30" t="s">
        <v>148</v>
      </c>
      <c r="F305" s="30" t="s">
        <v>4</v>
      </c>
      <c r="G305" s="30">
        <v>1976</v>
      </c>
      <c r="H305" s="63" t="s">
        <v>426</v>
      </c>
      <c r="I305" s="65" t="str">
        <f t="shared" si="4"/>
        <v>G</v>
      </c>
      <c r="J305" s="65">
        <f>COUNTIF(I$6:I305,I305)</f>
        <v>22</v>
      </c>
      <c r="K305" s="66">
        <v>0.08380787037037037</v>
      </c>
    </row>
    <row r="306" spans="1:11" ht="13.5">
      <c r="A306" s="3">
        <v>301</v>
      </c>
      <c r="B306" s="4">
        <v>297</v>
      </c>
      <c r="C306" s="25" t="s">
        <v>556</v>
      </c>
      <c r="D306" s="63" t="s">
        <v>12</v>
      </c>
      <c r="E306" s="30" t="s">
        <v>148</v>
      </c>
      <c r="F306" s="30" t="s">
        <v>3</v>
      </c>
      <c r="G306" s="29">
        <v>1936</v>
      </c>
      <c r="H306" s="64" t="s">
        <v>125</v>
      </c>
      <c r="I306" s="65" t="str">
        <f t="shared" si="4"/>
        <v>E</v>
      </c>
      <c r="J306" s="65">
        <f>COUNTIF(I$6:I306,I306)</f>
        <v>5</v>
      </c>
      <c r="K306" s="66">
        <v>0.08453703703703704</v>
      </c>
    </row>
    <row r="307" spans="1:11" ht="13.5">
      <c r="A307" s="3">
        <v>302</v>
      </c>
      <c r="B307" s="4">
        <v>38</v>
      </c>
      <c r="C307" s="25" t="s">
        <v>810</v>
      </c>
      <c r="D307" s="63" t="s">
        <v>85</v>
      </c>
      <c r="E307" s="30" t="s">
        <v>148</v>
      </c>
      <c r="F307" s="30" t="s">
        <v>3</v>
      </c>
      <c r="G307" s="30">
        <v>1974</v>
      </c>
      <c r="H307" s="63" t="s">
        <v>412</v>
      </c>
      <c r="I307" s="65" t="str">
        <f t="shared" si="4"/>
        <v>B</v>
      </c>
      <c r="J307" s="65">
        <f>COUNTIF(I$6:I307,I307)</f>
        <v>71</v>
      </c>
      <c r="K307" s="66" t="s">
        <v>582</v>
      </c>
    </row>
    <row r="308" spans="1:12" ht="13.5">
      <c r="A308" s="3">
        <v>303</v>
      </c>
      <c r="B308" s="4">
        <v>235</v>
      </c>
      <c r="C308" s="25" t="s">
        <v>811</v>
      </c>
      <c r="D308" s="63" t="s">
        <v>25</v>
      </c>
      <c r="E308" s="30" t="s">
        <v>148</v>
      </c>
      <c r="F308" s="30" t="s">
        <v>3</v>
      </c>
      <c r="G308" s="30">
        <v>1962</v>
      </c>
      <c r="H308" s="63" t="s">
        <v>114</v>
      </c>
      <c r="I308" s="65" t="str">
        <f t="shared" si="4"/>
        <v>C</v>
      </c>
      <c r="J308" s="65">
        <f>COUNTIF(I$6:I308,I308)</f>
        <v>50</v>
      </c>
      <c r="K308" s="66" t="s">
        <v>582</v>
      </c>
      <c r="L308" s="69"/>
    </row>
    <row r="309" spans="1:11" ht="13.5">
      <c r="A309" s="3">
        <v>304</v>
      </c>
      <c r="B309" s="4">
        <v>300</v>
      </c>
      <c r="C309" s="25" t="s">
        <v>552</v>
      </c>
      <c r="D309" s="63" t="s">
        <v>20</v>
      </c>
      <c r="E309" s="30" t="s">
        <v>148</v>
      </c>
      <c r="F309" s="30" t="s">
        <v>3</v>
      </c>
      <c r="G309" s="30">
        <v>1986</v>
      </c>
      <c r="H309" s="63" t="s">
        <v>90</v>
      </c>
      <c r="I309" s="65" t="str">
        <f t="shared" si="4"/>
        <v>A</v>
      </c>
      <c r="J309" s="65">
        <f>COUNTIF(I$6:I309,I309)</f>
        <v>96</v>
      </c>
      <c r="K309" s="66" t="s">
        <v>582</v>
      </c>
    </row>
    <row r="310" spans="1:12" ht="13.5">
      <c r="A310" s="3">
        <v>305</v>
      </c>
      <c r="B310" s="4">
        <v>50</v>
      </c>
      <c r="C310" s="25" t="s">
        <v>517</v>
      </c>
      <c r="D310" s="63" t="s">
        <v>518</v>
      </c>
      <c r="E310" s="30" t="s">
        <v>149</v>
      </c>
      <c r="F310" s="30" t="s">
        <v>3</v>
      </c>
      <c r="G310" s="30">
        <v>1972</v>
      </c>
      <c r="H310" s="63" t="s">
        <v>519</v>
      </c>
      <c r="I310" s="65" t="str">
        <f t="shared" si="4"/>
        <v>B</v>
      </c>
      <c r="J310" s="65">
        <f>COUNTIF(I$6:I310,I310)</f>
        <v>72</v>
      </c>
      <c r="K310" s="66" t="s">
        <v>582</v>
      </c>
      <c r="L310" s="6"/>
    </row>
    <row r="311" ht="22.5" customHeight="1"/>
    <row r="312" ht="13.5">
      <c r="A312" s="11" t="s">
        <v>143</v>
      </c>
    </row>
    <row r="313" ht="13.5">
      <c r="A313" s="11" t="s">
        <v>144</v>
      </c>
    </row>
  </sheetData>
  <sheetProtection/>
  <mergeCells count="2">
    <mergeCell ref="A3:K3"/>
    <mergeCell ref="A4:B4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0"/>
  <sheetViews>
    <sheetView zoomScalePageLayoutView="0" workbookViewId="0" topLeftCell="A320">
      <selection activeCell="M10" sqref="M10:M11"/>
    </sheetView>
  </sheetViews>
  <sheetFormatPr defaultColWidth="9.140625" defaultRowHeight="12.75"/>
  <cols>
    <col min="1" max="1" width="4.140625" style="6" customWidth="1"/>
    <col min="2" max="2" width="4.421875" style="6" customWidth="1"/>
    <col min="3" max="3" width="13.8515625" style="51" customWidth="1"/>
    <col min="4" max="4" width="8.7109375" style="13" customWidth="1"/>
    <col min="5" max="5" width="5.421875" style="14" customWidth="1"/>
    <col min="6" max="6" width="4.00390625" style="11" customWidth="1"/>
    <col min="7" max="7" width="5.28125" style="26" customWidth="1"/>
    <col min="8" max="8" width="17.7109375" style="16" customWidth="1"/>
    <col min="9" max="9" width="4.421875" style="8" customWidth="1"/>
    <col min="10" max="10" width="5.00390625" style="33" customWidth="1"/>
    <col min="11" max="11" width="10.57421875" style="6" customWidth="1"/>
    <col min="12" max="16384" width="9.140625" style="2" customWidth="1"/>
  </cols>
  <sheetData>
    <row r="1" spans="6:7" ht="1.5" customHeight="1">
      <c r="F1" s="11" t="s">
        <v>6</v>
      </c>
      <c r="G1" s="26">
        <v>2017</v>
      </c>
    </row>
    <row r="2" ht="13.5">
      <c r="A2" s="24"/>
    </row>
    <row r="3" spans="1:11" s="126" customFormat="1" ht="21.75" customHeight="1">
      <c r="A3" s="150" t="s">
        <v>152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0" ht="28.5" customHeight="1">
      <c r="A4" s="151" t="s">
        <v>134</v>
      </c>
      <c r="B4" s="151"/>
      <c r="D4" s="14"/>
      <c r="F4" s="6"/>
      <c r="G4" s="14"/>
      <c r="H4" s="14"/>
      <c r="I4" s="6"/>
      <c r="J4" s="14"/>
    </row>
    <row r="5" spans="1:10" ht="27" customHeight="1">
      <c r="A5" s="149" t="s">
        <v>586</v>
      </c>
      <c r="B5" s="149"/>
      <c r="C5" s="149"/>
      <c r="D5" s="14"/>
      <c r="F5" s="6"/>
      <c r="G5" s="14"/>
      <c r="H5" s="14"/>
      <c r="I5" s="6"/>
      <c r="J5" s="14"/>
    </row>
    <row r="6" spans="1:11" s="11" customFormat="1" ht="40.5">
      <c r="A6" s="35" t="s">
        <v>145</v>
      </c>
      <c r="B6" s="35" t="s">
        <v>135</v>
      </c>
      <c r="C6" s="52" t="s">
        <v>137</v>
      </c>
      <c r="D6" s="18" t="s">
        <v>0</v>
      </c>
      <c r="E6" s="3" t="s">
        <v>146</v>
      </c>
      <c r="F6" s="3" t="s">
        <v>5</v>
      </c>
      <c r="G6" s="36" t="s">
        <v>136</v>
      </c>
      <c r="H6" s="37" t="s">
        <v>1</v>
      </c>
      <c r="I6" s="1" t="s">
        <v>132</v>
      </c>
      <c r="J6" s="34" t="s">
        <v>133</v>
      </c>
      <c r="K6" s="3" t="s">
        <v>2</v>
      </c>
    </row>
    <row r="7" spans="1:16" s="19" customFormat="1" ht="18">
      <c r="A7" s="44">
        <v>1</v>
      </c>
      <c r="B7" s="118">
        <v>1</v>
      </c>
      <c r="C7" s="119" t="s">
        <v>153</v>
      </c>
      <c r="D7" s="42" t="s">
        <v>370</v>
      </c>
      <c r="E7" s="43" t="s">
        <v>147</v>
      </c>
      <c r="F7" s="44" t="s">
        <v>3</v>
      </c>
      <c r="G7" s="120">
        <v>1988</v>
      </c>
      <c r="H7" s="121" t="s">
        <v>128</v>
      </c>
      <c r="I7" s="45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46">
        <f>COUNTIF(I$7:I7,I7)</f>
        <v>1</v>
      </c>
      <c r="K7" s="122">
        <v>0.032685185185185185</v>
      </c>
      <c r="P7" s="123"/>
    </row>
    <row r="8" spans="1:11" s="137" customFormat="1" ht="15.75">
      <c r="A8" s="127">
        <v>2</v>
      </c>
      <c r="B8" s="141">
        <v>4</v>
      </c>
      <c r="C8" s="129" t="s">
        <v>156</v>
      </c>
      <c r="D8" s="130" t="s">
        <v>372</v>
      </c>
      <c r="E8" s="131" t="s">
        <v>151</v>
      </c>
      <c r="F8" s="127" t="s">
        <v>3</v>
      </c>
      <c r="G8" s="142">
        <v>1984</v>
      </c>
      <c r="H8" s="143" t="s">
        <v>87</v>
      </c>
      <c r="I8" s="134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135">
        <f>COUNTIF(I$7:I8,I8)</f>
        <v>2</v>
      </c>
      <c r="K8" s="136">
        <v>0.03481481481481481</v>
      </c>
    </row>
    <row r="9" spans="1:11" s="114" customFormat="1" ht="15.75">
      <c r="A9" s="105">
        <v>3</v>
      </c>
      <c r="B9" s="105">
        <v>253</v>
      </c>
      <c r="C9" s="106" t="s">
        <v>480</v>
      </c>
      <c r="D9" s="107" t="s">
        <v>487</v>
      </c>
      <c r="E9" s="108" t="s">
        <v>151</v>
      </c>
      <c r="F9" s="105" t="s">
        <v>3</v>
      </c>
      <c r="G9" s="109">
        <v>1990</v>
      </c>
      <c r="H9" s="110" t="s">
        <v>493</v>
      </c>
      <c r="I9" s="111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112">
        <f>COUNTIF(I$7:I9,I9)</f>
        <v>3</v>
      </c>
      <c r="K9" s="113">
        <v>0.03665509259259259</v>
      </c>
    </row>
    <row r="10" spans="1:11" ht="15.75">
      <c r="A10" s="3">
        <v>4</v>
      </c>
      <c r="B10" s="3">
        <v>290</v>
      </c>
      <c r="C10" s="53" t="s">
        <v>482</v>
      </c>
      <c r="D10" s="5" t="s">
        <v>488</v>
      </c>
      <c r="E10" s="31" t="s">
        <v>149</v>
      </c>
      <c r="F10" s="3" t="s">
        <v>3</v>
      </c>
      <c r="G10" s="27">
        <v>1976</v>
      </c>
      <c r="H10" s="15" t="s">
        <v>494</v>
      </c>
      <c r="I10" s="1" t="str">
        <f>IF($F10="m",IF($G$1-$G10&gt;19,IF($G$1-$G10&lt;40,"A",IF($G$1-$G10&gt;49,IF($G$1-$G10&gt;59,IF($G$1-$G10&gt;69,"E","D"),"C"),"B")),"JM"),IF($G$1-$G10&gt;19,IF($G$1-$G10&lt;40,"F",IF($G$1-$G10&lt;50,"G","H")),"JŽ"))</f>
        <v>B</v>
      </c>
      <c r="J10" s="32">
        <f>COUNTIF(I$7:I10,I10)</f>
        <v>1</v>
      </c>
      <c r="K10" s="12">
        <v>0.03667824074074074</v>
      </c>
    </row>
    <row r="11" spans="1:11" ht="15.75">
      <c r="A11" s="3">
        <v>5</v>
      </c>
      <c r="B11" s="3">
        <v>252</v>
      </c>
      <c r="C11" s="53" t="s">
        <v>502</v>
      </c>
      <c r="D11" s="5" t="s">
        <v>27</v>
      </c>
      <c r="E11" s="30" t="s">
        <v>148</v>
      </c>
      <c r="F11" s="3" t="s">
        <v>3</v>
      </c>
      <c r="G11" s="29">
        <v>1974</v>
      </c>
      <c r="H11" s="17" t="s">
        <v>503</v>
      </c>
      <c r="I11" s="1" t="str">
        <f>IF($F11="m",IF($G$1-$G11&gt;19,IF($G$1-$G11&lt;40,"A",IF($G$1-$G11&gt;49,IF($G$1-$G11&gt;59,IF($G$1-$G11&gt;69,"E","D"),"C"),"B")),"JM"),IF($G$1-$G11&gt;19,IF($G$1-$G11&lt;40,"F",IF($G$1-$G11&lt;50,"G","H")),"JŽ"))</f>
        <v>B</v>
      </c>
      <c r="J11" s="32">
        <f>COUNTIF(I$7:I11,I11)</f>
        <v>2</v>
      </c>
      <c r="K11" s="12">
        <v>0.036875</v>
      </c>
    </row>
    <row r="12" spans="3:11" ht="12.75">
      <c r="C12" s="125"/>
      <c r="F12" s="6"/>
      <c r="K12" s="40"/>
    </row>
    <row r="13" spans="1:10" ht="17.25" customHeight="1">
      <c r="A13" s="149" t="s">
        <v>814</v>
      </c>
      <c r="B13" s="149"/>
      <c r="C13" s="149"/>
      <c r="D13" s="14"/>
      <c r="F13" s="6"/>
      <c r="G13" s="14"/>
      <c r="H13" s="14"/>
      <c r="I13" s="6"/>
      <c r="J13" s="14"/>
    </row>
    <row r="14" spans="1:11" s="11" customFormat="1" ht="40.5">
      <c r="A14" s="35" t="s">
        <v>145</v>
      </c>
      <c r="B14" s="35" t="s">
        <v>135</v>
      </c>
      <c r="C14" s="52" t="s">
        <v>137</v>
      </c>
      <c r="D14" s="18" t="s">
        <v>0</v>
      </c>
      <c r="E14" s="3" t="s">
        <v>146</v>
      </c>
      <c r="F14" s="3" t="s">
        <v>5</v>
      </c>
      <c r="G14" s="36" t="s">
        <v>136</v>
      </c>
      <c r="H14" s="37" t="s">
        <v>1</v>
      </c>
      <c r="I14" s="1" t="s">
        <v>132</v>
      </c>
      <c r="J14" s="34" t="s">
        <v>133</v>
      </c>
      <c r="K14" s="3" t="s">
        <v>2</v>
      </c>
    </row>
    <row r="15" spans="1:16" ht="18" hidden="1">
      <c r="A15" s="3">
        <v>1</v>
      </c>
      <c r="B15" s="47">
        <v>1</v>
      </c>
      <c r="C15" s="53" t="s">
        <v>153</v>
      </c>
      <c r="D15" s="5" t="s">
        <v>370</v>
      </c>
      <c r="E15" s="31" t="s">
        <v>147</v>
      </c>
      <c r="F15" s="3" t="s">
        <v>3</v>
      </c>
      <c r="G15" s="27">
        <v>1988</v>
      </c>
      <c r="H15" s="15" t="s">
        <v>128</v>
      </c>
      <c r="I15" s="1" t="str">
        <f aca="true" t="shared" si="0" ref="I15:I46">IF($F15="m",IF($G$1-$G15&gt;19,IF($G$1-$G15&lt;40,"A",IF($G$1-$G15&gt;49,IF($G$1-$G15&gt;59,IF($G$1-$G15&gt;69,"E","D"),"C"),"B")),"JM"),IF($G$1-$G15&gt;19,IF($G$1-$G15&lt;40,"F",IF($G$1-$G15&lt;50,"G","H")),"JŽ"))</f>
        <v>A</v>
      </c>
      <c r="J15" s="32">
        <f>COUNTIF(I$15:I15,I15)</f>
        <v>1</v>
      </c>
      <c r="K15" s="12">
        <v>0.032685185185185185</v>
      </c>
      <c r="P15" s="9"/>
    </row>
    <row r="16" spans="1:11" ht="15.75" hidden="1">
      <c r="A16" s="3">
        <v>2</v>
      </c>
      <c r="B16" s="49">
        <v>4</v>
      </c>
      <c r="C16" s="54" t="s">
        <v>156</v>
      </c>
      <c r="D16" s="5" t="s">
        <v>372</v>
      </c>
      <c r="E16" s="30" t="s">
        <v>151</v>
      </c>
      <c r="F16" s="3" t="s">
        <v>3</v>
      </c>
      <c r="G16" s="38">
        <v>1984</v>
      </c>
      <c r="H16" s="39" t="s">
        <v>87</v>
      </c>
      <c r="I16" s="1" t="str">
        <f t="shared" si="0"/>
        <v>A</v>
      </c>
      <c r="J16" s="32">
        <f>COUNTIF(I$15:I16,I16)</f>
        <v>2</v>
      </c>
      <c r="K16" s="12">
        <v>0.03481481481481481</v>
      </c>
    </row>
    <row r="17" spans="1:11" ht="15.75" hidden="1">
      <c r="A17" s="3">
        <v>3</v>
      </c>
      <c r="B17" s="3">
        <v>253</v>
      </c>
      <c r="C17" s="53" t="s">
        <v>480</v>
      </c>
      <c r="D17" s="5" t="s">
        <v>487</v>
      </c>
      <c r="E17" s="30" t="s">
        <v>151</v>
      </c>
      <c r="F17" s="3" t="s">
        <v>3</v>
      </c>
      <c r="G17" s="27">
        <v>1990</v>
      </c>
      <c r="H17" s="15" t="s">
        <v>493</v>
      </c>
      <c r="I17" s="1" t="str">
        <f t="shared" si="0"/>
        <v>A</v>
      </c>
      <c r="J17" s="32">
        <f>COUNTIF(I$15:I17,I17)</f>
        <v>3</v>
      </c>
      <c r="K17" s="12">
        <v>0.03665509259259259</v>
      </c>
    </row>
    <row r="18" spans="1:11" ht="15.75" hidden="1">
      <c r="A18" s="3">
        <v>9</v>
      </c>
      <c r="B18" s="49">
        <v>5</v>
      </c>
      <c r="C18" s="54" t="s">
        <v>157</v>
      </c>
      <c r="D18" s="5" t="s">
        <v>53</v>
      </c>
      <c r="E18" s="30" t="s">
        <v>148</v>
      </c>
      <c r="F18" s="3" t="s">
        <v>3</v>
      </c>
      <c r="G18" s="38">
        <v>1994</v>
      </c>
      <c r="H18" s="39" t="s">
        <v>95</v>
      </c>
      <c r="I18" s="1" t="str">
        <f t="shared" si="0"/>
        <v>A</v>
      </c>
      <c r="J18" s="32">
        <f>COUNTIF(I$15:I18,I18)</f>
        <v>4</v>
      </c>
      <c r="K18" s="12">
        <v>0.03957175925925926</v>
      </c>
    </row>
    <row r="19" spans="1:11" ht="15.75" hidden="1">
      <c r="A19" s="3">
        <v>10</v>
      </c>
      <c r="B19" s="47">
        <v>6</v>
      </c>
      <c r="C19" s="53" t="s">
        <v>158</v>
      </c>
      <c r="D19" s="5" t="s">
        <v>14</v>
      </c>
      <c r="E19" s="30" t="s">
        <v>148</v>
      </c>
      <c r="F19" s="3" t="s">
        <v>3</v>
      </c>
      <c r="G19" s="27">
        <v>1978</v>
      </c>
      <c r="H19" s="15" t="s">
        <v>95</v>
      </c>
      <c r="I19" s="1" t="str">
        <f t="shared" si="0"/>
        <v>A</v>
      </c>
      <c r="J19" s="32">
        <f>COUNTIF(I$15:I19,I19)</f>
        <v>5</v>
      </c>
      <c r="K19" s="12">
        <v>0.04050925925925926</v>
      </c>
    </row>
    <row r="20" spans="1:11" ht="15.75" hidden="1">
      <c r="A20" s="3">
        <v>13</v>
      </c>
      <c r="B20" s="47">
        <v>220</v>
      </c>
      <c r="C20" s="53" t="s">
        <v>346</v>
      </c>
      <c r="D20" s="5" t="s">
        <v>29</v>
      </c>
      <c r="E20" s="30" t="s">
        <v>148</v>
      </c>
      <c r="F20" s="3" t="s">
        <v>3</v>
      </c>
      <c r="G20" s="27">
        <v>1992</v>
      </c>
      <c r="H20" s="15" t="s">
        <v>95</v>
      </c>
      <c r="I20" s="1" t="str">
        <f t="shared" si="0"/>
        <v>A</v>
      </c>
      <c r="J20" s="32">
        <f>COUNTIF(I$15:I20,I20)</f>
        <v>6</v>
      </c>
      <c r="K20" s="12">
        <v>0.04179398148148148</v>
      </c>
    </row>
    <row r="21" spans="1:11" ht="15.75" hidden="1">
      <c r="A21" s="3">
        <v>15</v>
      </c>
      <c r="B21" s="47">
        <v>62</v>
      </c>
      <c r="C21" s="53" t="s">
        <v>206</v>
      </c>
      <c r="D21" s="5" t="s">
        <v>14</v>
      </c>
      <c r="E21" s="30" t="s">
        <v>148</v>
      </c>
      <c r="F21" s="3" t="s">
        <v>3</v>
      </c>
      <c r="G21" s="27">
        <v>1983</v>
      </c>
      <c r="H21" s="15" t="s">
        <v>98</v>
      </c>
      <c r="I21" s="1" t="str">
        <f t="shared" si="0"/>
        <v>A</v>
      </c>
      <c r="J21" s="32">
        <f>COUNTIF(I$15:I21,I21)</f>
        <v>7</v>
      </c>
      <c r="K21" s="12">
        <v>0.042291666666666665</v>
      </c>
    </row>
    <row r="22" spans="1:11" ht="15.75" hidden="1">
      <c r="A22" s="3">
        <v>21</v>
      </c>
      <c r="B22" s="3">
        <v>293</v>
      </c>
      <c r="C22" s="55" t="s">
        <v>548</v>
      </c>
      <c r="D22" s="5" t="s">
        <v>549</v>
      </c>
      <c r="E22" s="30" t="s">
        <v>149</v>
      </c>
      <c r="F22" s="3" t="s">
        <v>3</v>
      </c>
      <c r="G22" s="30">
        <v>1980</v>
      </c>
      <c r="H22" s="5" t="s">
        <v>544</v>
      </c>
      <c r="I22" s="1" t="str">
        <f t="shared" si="0"/>
        <v>A</v>
      </c>
      <c r="J22" s="32">
        <f>COUNTIF(I$15:I22,I22)</f>
        <v>8</v>
      </c>
      <c r="K22" s="12">
        <v>0.04278935185185185</v>
      </c>
    </row>
    <row r="23" spans="1:11" ht="15.75" hidden="1">
      <c r="A23" s="3">
        <v>23</v>
      </c>
      <c r="B23" s="47">
        <v>32</v>
      </c>
      <c r="C23" s="53" t="s">
        <v>180</v>
      </c>
      <c r="D23" s="5" t="s">
        <v>10</v>
      </c>
      <c r="E23" s="30" t="s">
        <v>148</v>
      </c>
      <c r="F23" s="3" t="s">
        <v>3</v>
      </c>
      <c r="G23" s="27">
        <v>1984</v>
      </c>
      <c r="H23" s="15" t="s">
        <v>95</v>
      </c>
      <c r="I23" s="1" t="str">
        <f t="shared" si="0"/>
        <v>A</v>
      </c>
      <c r="J23" s="32">
        <f>COUNTIF(I$15:I23,I23)</f>
        <v>9</v>
      </c>
      <c r="K23" s="12">
        <v>0.042986111111111114</v>
      </c>
    </row>
    <row r="24" spans="1:11" ht="15.75" hidden="1">
      <c r="A24" s="3">
        <v>26</v>
      </c>
      <c r="B24" s="47">
        <v>128</v>
      </c>
      <c r="C24" s="53" t="s">
        <v>266</v>
      </c>
      <c r="D24" s="5" t="s">
        <v>55</v>
      </c>
      <c r="E24" s="30" t="s">
        <v>148</v>
      </c>
      <c r="F24" s="3" t="s">
        <v>3</v>
      </c>
      <c r="G24" s="27">
        <v>1986</v>
      </c>
      <c r="H24" s="15" t="s">
        <v>437</v>
      </c>
      <c r="I24" s="1" t="str">
        <f t="shared" si="0"/>
        <v>A</v>
      </c>
      <c r="J24" s="32">
        <f>COUNTIF(I$15:I24,I24)</f>
        <v>10</v>
      </c>
      <c r="K24" s="12">
        <v>0.043263888888888886</v>
      </c>
    </row>
    <row r="25" spans="1:11" ht="15.75" hidden="1">
      <c r="A25" s="3">
        <v>27</v>
      </c>
      <c r="B25" s="47">
        <v>179</v>
      </c>
      <c r="C25" s="53" t="s">
        <v>312</v>
      </c>
      <c r="D25" s="5" t="s">
        <v>394</v>
      </c>
      <c r="E25" s="30" t="s">
        <v>148</v>
      </c>
      <c r="F25" s="3" t="s">
        <v>3</v>
      </c>
      <c r="G25" s="27">
        <v>1983</v>
      </c>
      <c r="H25" s="15" t="s">
        <v>126</v>
      </c>
      <c r="I25" s="1" t="str">
        <f t="shared" si="0"/>
        <v>A</v>
      </c>
      <c r="J25" s="32">
        <f>COUNTIF(I$15:I25,I25)</f>
        <v>11</v>
      </c>
      <c r="K25" s="12">
        <v>0.04328703703703704</v>
      </c>
    </row>
    <row r="26" spans="1:11" ht="15.75" hidden="1">
      <c r="A26" s="3">
        <v>29</v>
      </c>
      <c r="B26" s="47">
        <v>73</v>
      </c>
      <c r="C26" s="53" t="s">
        <v>217</v>
      </c>
      <c r="D26" s="5" t="s">
        <v>30</v>
      </c>
      <c r="E26" s="30" t="s">
        <v>148</v>
      </c>
      <c r="F26" s="3" t="s">
        <v>3</v>
      </c>
      <c r="G26" s="27">
        <v>1981</v>
      </c>
      <c r="H26" s="15" t="s">
        <v>424</v>
      </c>
      <c r="I26" s="1" t="str">
        <f t="shared" si="0"/>
        <v>A</v>
      </c>
      <c r="J26" s="32">
        <f>COUNTIF(I$15:I26,I26)</f>
        <v>12</v>
      </c>
      <c r="K26" s="12">
        <v>0.043715277777777777</v>
      </c>
    </row>
    <row r="27" spans="1:11" ht="15.75" hidden="1">
      <c r="A27" s="3">
        <v>35</v>
      </c>
      <c r="B27" s="47">
        <v>130</v>
      </c>
      <c r="C27" s="53" t="s">
        <v>268</v>
      </c>
      <c r="D27" s="5" t="s">
        <v>10</v>
      </c>
      <c r="E27" s="30" t="s">
        <v>148</v>
      </c>
      <c r="F27" s="3" t="s">
        <v>3</v>
      </c>
      <c r="G27" s="27">
        <v>1983</v>
      </c>
      <c r="H27" s="15" t="s">
        <v>438</v>
      </c>
      <c r="I27" s="1" t="str">
        <f t="shared" si="0"/>
        <v>A</v>
      </c>
      <c r="J27" s="32">
        <f>COUNTIF(I$15:I27,I27)</f>
        <v>13</v>
      </c>
      <c r="K27" s="12">
        <v>0.04438657407407407</v>
      </c>
    </row>
    <row r="28" spans="1:11" ht="15.75" hidden="1">
      <c r="A28" s="3">
        <v>36</v>
      </c>
      <c r="B28" s="47">
        <v>145</v>
      </c>
      <c r="C28" s="53" t="s">
        <v>282</v>
      </c>
      <c r="D28" s="5" t="s">
        <v>10</v>
      </c>
      <c r="E28" s="30" t="s">
        <v>148</v>
      </c>
      <c r="F28" s="3" t="s">
        <v>3</v>
      </c>
      <c r="G28" s="27">
        <v>1983</v>
      </c>
      <c r="H28" s="15" t="s">
        <v>438</v>
      </c>
      <c r="I28" s="1" t="str">
        <f t="shared" si="0"/>
        <v>A</v>
      </c>
      <c r="J28" s="32">
        <f>COUNTIF(I$15:I28,I28)</f>
        <v>14</v>
      </c>
      <c r="K28" s="12">
        <v>0.04445601851851852</v>
      </c>
    </row>
    <row r="29" spans="1:11" ht="15.75" hidden="1">
      <c r="A29" s="3">
        <v>39</v>
      </c>
      <c r="B29" s="47">
        <v>67</v>
      </c>
      <c r="C29" s="53" t="s">
        <v>211</v>
      </c>
      <c r="D29" s="5" t="s">
        <v>32</v>
      </c>
      <c r="E29" s="30" t="s">
        <v>148</v>
      </c>
      <c r="F29" s="3" t="s">
        <v>3</v>
      </c>
      <c r="G29" s="27">
        <v>1991</v>
      </c>
      <c r="H29" s="15" t="s">
        <v>96</v>
      </c>
      <c r="I29" s="1" t="str">
        <f t="shared" si="0"/>
        <v>A</v>
      </c>
      <c r="J29" s="32">
        <f>COUNTIF(I$15:I29,I29)</f>
        <v>15</v>
      </c>
      <c r="K29" s="12">
        <v>0.04476851851851852</v>
      </c>
    </row>
    <row r="30" spans="1:11" ht="15.75" hidden="1">
      <c r="A30" s="3">
        <v>40</v>
      </c>
      <c r="B30" s="47">
        <v>53</v>
      </c>
      <c r="C30" s="53" t="s">
        <v>198</v>
      </c>
      <c r="D30" s="5" t="s">
        <v>35</v>
      </c>
      <c r="E30" s="30" t="s">
        <v>148</v>
      </c>
      <c r="F30" s="3" t="s">
        <v>3</v>
      </c>
      <c r="G30" s="27">
        <v>1979</v>
      </c>
      <c r="H30" s="15" t="s">
        <v>419</v>
      </c>
      <c r="I30" s="1" t="str">
        <f t="shared" si="0"/>
        <v>A</v>
      </c>
      <c r="J30" s="32">
        <f>COUNTIF(I$15:I30,I30)</f>
        <v>16</v>
      </c>
      <c r="K30" s="12">
        <v>0.04478009259259259</v>
      </c>
    </row>
    <row r="31" spans="1:11" ht="15.75" hidden="1">
      <c r="A31" s="3">
        <v>42</v>
      </c>
      <c r="B31" s="47">
        <v>173</v>
      </c>
      <c r="C31" s="53" t="s">
        <v>307</v>
      </c>
      <c r="D31" s="5" t="s">
        <v>48</v>
      </c>
      <c r="E31" s="30" t="s">
        <v>148</v>
      </c>
      <c r="F31" s="3" t="s">
        <v>3</v>
      </c>
      <c r="G31" s="27">
        <v>1992</v>
      </c>
      <c r="H31" s="15" t="s">
        <v>453</v>
      </c>
      <c r="I31" s="1" t="str">
        <f t="shared" si="0"/>
        <v>A</v>
      </c>
      <c r="J31" s="32">
        <f>COUNTIF(I$15:I31,I31)</f>
        <v>17</v>
      </c>
      <c r="K31" s="12">
        <v>0.045173611111111116</v>
      </c>
    </row>
    <row r="32" spans="1:11" ht="15.75" hidden="1">
      <c r="A32" s="3">
        <v>46</v>
      </c>
      <c r="B32" s="3">
        <v>263</v>
      </c>
      <c r="C32" s="55" t="s">
        <v>510</v>
      </c>
      <c r="D32" s="5" t="s">
        <v>11</v>
      </c>
      <c r="E32" s="30" t="s">
        <v>148</v>
      </c>
      <c r="F32" s="3" t="s">
        <v>3</v>
      </c>
      <c r="G32" s="29">
        <v>1978</v>
      </c>
      <c r="H32" s="17" t="s">
        <v>109</v>
      </c>
      <c r="I32" s="1" t="str">
        <f t="shared" si="0"/>
        <v>A</v>
      </c>
      <c r="J32" s="32">
        <f>COUNTIF(I$15:I32,I32)</f>
        <v>18</v>
      </c>
      <c r="K32" s="12">
        <v>0.045844907407407404</v>
      </c>
    </row>
    <row r="33" spans="1:11" ht="15.75" hidden="1">
      <c r="A33" s="3">
        <v>47</v>
      </c>
      <c r="B33" s="47">
        <v>149</v>
      </c>
      <c r="C33" s="53" t="s">
        <v>286</v>
      </c>
      <c r="D33" s="5" t="s">
        <v>44</v>
      </c>
      <c r="E33" s="30" t="s">
        <v>148</v>
      </c>
      <c r="F33" s="3" t="s">
        <v>3</v>
      </c>
      <c r="G33" s="27">
        <v>1980</v>
      </c>
      <c r="H33" s="15" t="s">
        <v>108</v>
      </c>
      <c r="I33" s="1" t="str">
        <f t="shared" si="0"/>
        <v>A</v>
      </c>
      <c r="J33" s="32">
        <f>COUNTIF(I$15:I33,I33)</f>
        <v>19</v>
      </c>
      <c r="K33" s="12">
        <v>0.04603009259259259</v>
      </c>
    </row>
    <row r="34" spans="1:11" ht="15.75" hidden="1">
      <c r="A34" s="3">
        <v>48</v>
      </c>
      <c r="B34" s="47">
        <v>175</v>
      </c>
      <c r="C34" s="53" t="s">
        <v>309</v>
      </c>
      <c r="D34" s="5" t="s">
        <v>41</v>
      </c>
      <c r="E34" s="30" t="s">
        <v>148</v>
      </c>
      <c r="F34" s="3" t="s">
        <v>3</v>
      </c>
      <c r="G34" s="27">
        <v>1986</v>
      </c>
      <c r="H34" s="15" t="s">
        <v>101</v>
      </c>
      <c r="I34" s="1" t="str">
        <f t="shared" si="0"/>
        <v>A</v>
      </c>
      <c r="J34" s="32">
        <f>COUNTIF(I$15:I34,I34)</f>
        <v>20</v>
      </c>
      <c r="K34" s="12">
        <v>0.04603009259259259</v>
      </c>
    </row>
    <row r="35" spans="1:11" ht="15.75" hidden="1">
      <c r="A35" s="3">
        <v>49</v>
      </c>
      <c r="B35" s="47">
        <v>36</v>
      </c>
      <c r="C35" s="53" t="s">
        <v>184</v>
      </c>
      <c r="D35" s="5" t="s">
        <v>28</v>
      </c>
      <c r="E35" s="30" t="s">
        <v>148</v>
      </c>
      <c r="F35" s="3" t="s">
        <v>3</v>
      </c>
      <c r="G35" s="27">
        <v>1984</v>
      </c>
      <c r="H35" s="15" t="s">
        <v>411</v>
      </c>
      <c r="I35" s="1" t="str">
        <f t="shared" si="0"/>
        <v>A</v>
      </c>
      <c r="J35" s="32">
        <f>COUNTIF(I$15:I35,I35)</f>
        <v>21</v>
      </c>
      <c r="K35" s="12">
        <v>0.046342592592592595</v>
      </c>
    </row>
    <row r="36" spans="1:11" s="23" customFormat="1" ht="15.75" hidden="1">
      <c r="A36" s="3">
        <v>53</v>
      </c>
      <c r="B36" s="47">
        <v>151</v>
      </c>
      <c r="C36" s="53" t="s">
        <v>288</v>
      </c>
      <c r="D36" s="5" t="s">
        <v>34</v>
      </c>
      <c r="E36" s="30" t="s">
        <v>148</v>
      </c>
      <c r="F36" s="3" t="s">
        <v>3</v>
      </c>
      <c r="G36" s="27">
        <v>1985</v>
      </c>
      <c r="H36" s="15" t="s">
        <v>97</v>
      </c>
      <c r="I36" s="1" t="str">
        <f t="shared" si="0"/>
        <v>A</v>
      </c>
      <c r="J36" s="32">
        <f>COUNTIF(I$15:I36,I36)</f>
        <v>22</v>
      </c>
      <c r="K36" s="12">
        <v>0.046747685185185184</v>
      </c>
    </row>
    <row r="37" spans="1:11" ht="15.75" hidden="1">
      <c r="A37" s="3">
        <v>54</v>
      </c>
      <c r="B37" s="47">
        <v>152</v>
      </c>
      <c r="C37" s="53" t="s">
        <v>288</v>
      </c>
      <c r="D37" s="5" t="s">
        <v>85</v>
      </c>
      <c r="E37" s="30" t="s">
        <v>148</v>
      </c>
      <c r="F37" s="3" t="s">
        <v>3</v>
      </c>
      <c r="G37" s="27">
        <v>1991</v>
      </c>
      <c r="H37" s="15" t="s">
        <v>97</v>
      </c>
      <c r="I37" s="1" t="str">
        <f t="shared" si="0"/>
        <v>A</v>
      </c>
      <c r="J37" s="32">
        <f>COUNTIF(I$15:I37,I37)</f>
        <v>23</v>
      </c>
      <c r="K37" s="12">
        <v>0.046747685185185184</v>
      </c>
    </row>
    <row r="38" spans="1:11" ht="15.75" hidden="1">
      <c r="A38" s="3">
        <v>57</v>
      </c>
      <c r="B38" s="47">
        <v>182</v>
      </c>
      <c r="C38" s="53" t="s">
        <v>314</v>
      </c>
      <c r="D38" s="5" t="s">
        <v>35</v>
      </c>
      <c r="E38" s="30" t="s">
        <v>148</v>
      </c>
      <c r="F38" s="3" t="s">
        <v>3</v>
      </c>
      <c r="G38" s="27">
        <v>1997</v>
      </c>
      <c r="H38" s="15" t="s">
        <v>95</v>
      </c>
      <c r="I38" s="1" t="str">
        <f t="shared" si="0"/>
        <v>A</v>
      </c>
      <c r="J38" s="32">
        <f>COUNTIF(I$15:I38,I38)</f>
        <v>24</v>
      </c>
      <c r="K38" s="12">
        <v>0.04696759259259259</v>
      </c>
    </row>
    <row r="39" spans="1:11" ht="15.75" hidden="1">
      <c r="A39" s="3">
        <v>61</v>
      </c>
      <c r="B39" s="3">
        <v>305</v>
      </c>
      <c r="C39" s="55" t="s">
        <v>566</v>
      </c>
      <c r="D39" s="5" t="s">
        <v>15</v>
      </c>
      <c r="E39" s="30" t="s">
        <v>148</v>
      </c>
      <c r="F39" s="3" t="s">
        <v>3</v>
      </c>
      <c r="G39" s="29">
        <v>1982</v>
      </c>
      <c r="H39" s="17" t="s">
        <v>567</v>
      </c>
      <c r="I39" s="1" t="str">
        <f t="shared" si="0"/>
        <v>A</v>
      </c>
      <c r="J39" s="32">
        <f>COUNTIF(I$15:I39,I39)</f>
        <v>25</v>
      </c>
      <c r="K39" s="12">
        <v>0.04774305555555555</v>
      </c>
    </row>
    <row r="40" spans="1:11" ht="15.75" hidden="1">
      <c r="A40" s="3">
        <v>63</v>
      </c>
      <c r="B40" s="47">
        <v>74</v>
      </c>
      <c r="C40" s="53" t="s">
        <v>218</v>
      </c>
      <c r="D40" s="5" t="s">
        <v>44</v>
      </c>
      <c r="E40" s="30" t="s">
        <v>148</v>
      </c>
      <c r="F40" s="3" t="s">
        <v>3</v>
      </c>
      <c r="G40" s="27">
        <v>1984</v>
      </c>
      <c r="H40" s="15" t="s">
        <v>88</v>
      </c>
      <c r="I40" s="1" t="str">
        <f t="shared" si="0"/>
        <v>A</v>
      </c>
      <c r="J40" s="32">
        <f>COUNTIF(I$15:I40,I40)</f>
        <v>26</v>
      </c>
      <c r="K40" s="12">
        <v>0.0478125</v>
      </c>
    </row>
    <row r="41" spans="1:11" ht="15.75" hidden="1">
      <c r="A41" s="3">
        <v>64</v>
      </c>
      <c r="B41" s="47">
        <v>140</v>
      </c>
      <c r="C41" s="53" t="s">
        <v>277</v>
      </c>
      <c r="D41" s="5" t="s">
        <v>389</v>
      </c>
      <c r="E41" s="30" t="s">
        <v>148</v>
      </c>
      <c r="F41" s="3" t="s">
        <v>3</v>
      </c>
      <c r="G41" s="27">
        <v>1980</v>
      </c>
      <c r="H41" s="15" t="s">
        <v>440</v>
      </c>
      <c r="I41" s="1" t="str">
        <f t="shared" si="0"/>
        <v>A</v>
      </c>
      <c r="J41" s="32">
        <f>COUNTIF(I$15:I41,I41)</f>
        <v>27</v>
      </c>
      <c r="K41" s="12">
        <v>0.04806712962962963</v>
      </c>
    </row>
    <row r="42" spans="1:11" ht="15.75" hidden="1">
      <c r="A42" s="3">
        <v>66</v>
      </c>
      <c r="B42" s="47">
        <v>176</v>
      </c>
      <c r="C42" s="53" t="s">
        <v>310</v>
      </c>
      <c r="D42" s="5" t="s">
        <v>37</v>
      </c>
      <c r="E42" s="30" t="s">
        <v>148</v>
      </c>
      <c r="F42" s="3" t="s">
        <v>3</v>
      </c>
      <c r="G42" s="27">
        <v>1978</v>
      </c>
      <c r="H42" s="15" t="s">
        <v>102</v>
      </c>
      <c r="I42" s="1" t="str">
        <f t="shared" si="0"/>
        <v>A</v>
      </c>
      <c r="J42" s="32">
        <f>COUNTIF(I$15:I42,I42)</f>
        <v>28</v>
      </c>
      <c r="K42" s="12">
        <v>0.04837962962962963</v>
      </c>
    </row>
    <row r="43" spans="1:11" ht="15.75" hidden="1">
      <c r="A43" s="3">
        <v>69</v>
      </c>
      <c r="B43" s="47">
        <v>42</v>
      </c>
      <c r="C43" s="53" t="s">
        <v>190</v>
      </c>
      <c r="D43" s="5" t="s">
        <v>30</v>
      </c>
      <c r="E43" s="30" t="s">
        <v>148</v>
      </c>
      <c r="F43" s="3" t="s">
        <v>3</v>
      </c>
      <c r="G43" s="27">
        <v>1980</v>
      </c>
      <c r="H43" s="15" t="s">
        <v>411</v>
      </c>
      <c r="I43" s="1" t="str">
        <f t="shared" si="0"/>
        <v>A</v>
      </c>
      <c r="J43" s="32">
        <f>COUNTIF(I$15:I43,I43)</f>
        <v>29</v>
      </c>
      <c r="K43" s="12">
        <v>0.04866898148148149</v>
      </c>
    </row>
    <row r="44" spans="1:11" ht="15.75" hidden="1">
      <c r="A44" s="3">
        <v>71</v>
      </c>
      <c r="B44" s="47">
        <v>51</v>
      </c>
      <c r="C44" s="53" t="s">
        <v>197</v>
      </c>
      <c r="D44" s="5" t="s">
        <v>17</v>
      </c>
      <c r="E44" s="30" t="s">
        <v>148</v>
      </c>
      <c r="F44" s="3" t="s">
        <v>3</v>
      </c>
      <c r="G44" s="27">
        <v>1987</v>
      </c>
      <c r="H44" s="15" t="s">
        <v>418</v>
      </c>
      <c r="I44" s="1" t="str">
        <f t="shared" si="0"/>
        <v>A</v>
      </c>
      <c r="J44" s="32">
        <f>COUNTIF(I$15:I44,I44)</f>
        <v>30</v>
      </c>
      <c r="K44" s="12">
        <v>0.04886574074074074</v>
      </c>
    </row>
    <row r="45" spans="1:11" ht="15.75" hidden="1">
      <c r="A45" s="3">
        <v>72</v>
      </c>
      <c r="B45" s="3">
        <v>298</v>
      </c>
      <c r="C45" s="55" t="s">
        <v>557</v>
      </c>
      <c r="D45" s="5" t="s">
        <v>28</v>
      </c>
      <c r="E45" s="30" t="s">
        <v>148</v>
      </c>
      <c r="F45" s="3" t="s">
        <v>3</v>
      </c>
      <c r="G45" s="30">
        <v>1982</v>
      </c>
      <c r="H45" s="5" t="s">
        <v>88</v>
      </c>
      <c r="I45" s="1" t="str">
        <f t="shared" si="0"/>
        <v>A</v>
      </c>
      <c r="J45" s="32">
        <f>COUNTIF(I$15:I45,I45)</f>
        <v>31</v>
      </c>
      <c r="K45" s="12">
        <v>0.04894675925925926</v>
      </c>
    </row>
    <row r="46" spans="1:11" ht="15.75" hidden="1">
      <c r="A46" s="3">
        <v>73</v>
      </c>
      <c r="B46" s="47">
        <v>68</v>
      </c>
      <c r="C46" s="53" t="s">
        <v>212</v>
      </c>
      <c r="D46" s="5" t="s">
        <v>48</v>
      </c>
      <c r="E46" s="30" t="s">
        <v>148</v>
      </c>
      <c r="F46" s="3" t="s">
        <v>3</v>
      </c>
      <c r="G46" s="27">
        <v>1983</v>
      </c>
      <c r="H46" s="15" t="s">
        <v>422</v>
      </c>
      <c r="I46" s="1" t="str">
        <f t="shared" si="0"/>
        <v>A</v>
      </c>
      <c r="J46" s="32">
        <f>COUNTIF(I$15:I46,I46)</f>
        <v>32</v>
      </c>
      <c r="K46" s="12">
        <v>0.049143518518518524</v>
      </c>
    </row>
    <row r="47" spans="1:11" ht="15.75" hidden="1">
      <c r="A47" s="3">
        <v>74</v>
      </c>
      <c r="B47" s="47">
        <v>178</v>
      </c>
      <c r="C47" s="53" t="s">
        <v>311</v>
      </c>
      <c r="D47" s="5" t="s">
        <v>393</v>
      </c>
      <c r="E47" s="30" t="s">
        <v>148</v>
      </c>
      <c r="F47" s="3" t="s">
        <v>3</v>
      </c>
      <c r="G47" s="27">
        <v>1992</v>
      </c>
      <c r="H47" s="15" t="s">
        <v>454</v>
      </c>
      <c r="I47" s="1" t="str">
        <f aca="true" t="shared" si="1" ref="I47:I78">IF($F47="m",IF($G$1-$G47&gt;19,IF($G$1-$G47&lt;40,"A",IF($G$1-$G47&gt;49,IF($G$1-$G47&gt;59,IF($G$1-$G47&gt;69,"E","D"),"C"),"B")),"JM"),IF($G$1-$G47&gt;19,IF($G$1-$G47&lt;40,"F",IF($G$1-$G47&lt;50,"G","H")),"JŽ"))</f>
        <v>A</v>
      </c>
      <c r="J47" s="32">
        <f>COUNTIF(I$15:I47,I47)</f>
        <v>33</v>
      </c>
      <c r="K47" s="12">
        <v>0.0493287037037037</v>
      </c>
    </row>
    <row r="48" spans="1:11" ht="15.75" hidden="1">
      <c r="A48" s="3">
        <v>75</v>
      </c>
      <c r="B48" s="3">
        <v>270</v>
      </c>
      <c r="C48" s="55" t="s">
        <v>522</v>
      </c>
      <c r="D48" s="5" t="s">
        <v>25</v>
      </c>
      <c r="E48" s="30" t="s">
        <v>148</v>
      </c>
      <c r="F48" s="3" t="s">
        <v>3</v>
      </c>
      <c r="G48" s="30">
        <v>1978</v>
      </c>
      <c r="H48" s="5" t="s">
        <v>515</v>
      </c>
      <c r="I48" s="1" t="str">
        <f t="shared" si="1"/>
        <v>A</v>
      </c>
      <c r="J48" s="32">
        <f>COUNTIF(I$15:I48,I48)</f>
        <v>34</v>
      </c>
      <c r="K48" s="12">
        <v>0.04940972222222222</v>
      </c>
    </row>
    <row r="49" spans="1:11" ht="15.75" hidden="1">
      <c r="A49" s="3">
        <v>77</v>
      </c>
      <c r="B49" s="47">
        <v>153</v>
      </c>
      <c r="C49" s="53" t="s">
        <v>289</v>
      </c>
      <c r="D49" s="5" t="s">
        <v>42</v>
      </c>
      <c r="E49" s="30" t="s">
        <v>148</v>
      </c>
      <c r="F49" s="3" t="s">
        <v>3</v>
      </c>
      <c r="G49" s="27">
        <v>1988</v>
      </c>
      <c r="H49" s="15" t="s">
        <v>86</v>
      </c>
      <c r="I49" s="1" t="str">
        <f t="shared" si="1"/>
        <v>A</v>
      </c>
      <c r="J49" s="32">
        <f>COUNTIF(I$15:I49,I49)</f>
        <v>35</v>
      </c>
      <c r="K49" s="12">
        <v>0.04952546296296296</v>
      </c>
    </row>
    <row r="50" spans="1:11" ht="15.75" hidden="1">
      <c r="A50" s="3">
        <v>78</v>
      </c>
      <c r="B50" s="47">
        <v>221</v>
      </c>
      <c r="C50" s="53" t="s">
        <v>347</v>
      </c>
      <c r="D50" s="5" t="s">
        <v>15</v>
      </c>
      <c r="E50" s="30" t="s">
        <v>148</v>
      </c>
      <c r="F50" s="3" t="s">
        <v>3</v>
      </c>
      <c r="G50" s="27">
        <v>1981</v>
      </c>
      <c r="H50" s="15" t="s">
        <v>104</v>
      </c>
      <c r="I50" s="1" t="str">
        <f t="shared" si="1"/>
        <v>A</v>
      </c>
      <c r="J50" s="32">
        <f>COUNTIF(I$15:I50,I50)</f>
        <v>36</v>
      </c>
      <c r="K50" s="12">
        <v>0.049629629629629635</v>
      </c>
    </row>
    <row r="51" spans="1:11" ht="15.75" hidden="1">
      <c r="A51" s="3">
        <v>83</v>
      </c>
      <c r="B51" s="47">
        <v>108</v>
      </c>
      <c r="C51" s="53" t="s">
        <v>247</v>
      </c>
      <c r="D51" s="5" t="s">
        <v>384</v>
      </c>
      <c r="E51" s="30" t="s">
        <v>148</v>
      </c>
      <c r="F51" s="3" t="s">
        <v>3</v>
      </c>
      <c r="G51" s="27">
        <v>1988</v>
      </c>
      <c r="H51" s="15" t="s">
        <v>432</v>
      </c>
      <c r="I51" s="1" t="str">
        <f t="shared" si="1"/>
        <v>A</v>
      </c>
      <c r="J51" s="32">
        <f>COUNTIF(I$15:I51,I51)</f>
        <v>37</v>
      </c>
      <c r="K51" s="12">
        <v>0.05047453703703703</v>
      </c>
    </row>
    <row r="52" spans="1:11" ht="15.75" hidden="1">
      <c r="A52" s="3">
        <v>91</v>
      </c>
      <c r="B52" s="47">
        <v>18</v>
      </c>
      <c r="C52" s="53" t="s">
        <v>166</v>
      </c>
      <c r="D52" s="5" t="s">
        <v>59</v>
      </c>
      <c r="E52" s="30" t="s">
        <v>148</v>
      </c>
      <c r="F52" s="3" t="s">
        <v>3</v>
      </c>
      <c r="G52" s="27">
        <v>1978</v>
      </c>
      <c r="H52" s="15" t="s">
        <v>88</v>
      </c>
      <c r="I52" s="1" t="str">
        <f t="shared" si="1"/>
        <v>A</v>
      </c>
      <c r="J52" s="32">
        <f>COUNTIF(I$15:I52,I52)</f>
        <v>38</v>
      </c>
      <c r="K52" s="12">
        <v>0.05086805555555555</v>
      </c>
    </row>
    <row r="53" spans="1:11" ht="15.75" hidden="1">
      <c r="A53" s="3">
        <v>92</v>
      </c>
      <c r="B53" s="47">
        <v>69</v>
      </c>
      <c r="C53" s="53" t="s">
        <v>213</v>
      </c>
      <c r="D53" s="5" t="s">
        <v>31</v>
      </c>
      <c r="E53" s="30" t="s">
        <v>148</v>
      </c>
      <c r="F53" s="3" t="s">
        <v>3</v>
      </c>
      <c r="G53" s="27">
        <v>1979</v>
      </c>
      <c r="H53" s="15" t="s">
        <v>105</v>
      </c>
      <c r="I53" s="1" t="str">
        <f t="shared" si="1"/>
        <v>A</v>
      </c>
      <c r="J53" s="32">
        <f>COUNTIF(I$15:I53,I53)</f>
        <v>39</v>
      </c>
      <c r="K53" s="12">
        <v>0.0508912037037037</v>
      </c>
    </row>
    <row r="54" spans="1:11" ht="15.75" hidden="1">
      <c r="A54" s="3">
        <v>96</v>
      </c>
      <c r="B54" s="47">
        <v>223</v>
      </c>
      <c r="C54" s="53" t="s">
        <v>349</v>
      </c>
      <c r="D54" s="5" t="s">
        <v>25</v>
      </c>
      <c r="E54" s="30" t="s">
        <v>148</v>
      </c>
      <c r="F54" s="3" t="s">
        <v>3</v>
      </c>
      <c r="G54" s="27">
        <v>1978</v>
      </c>
      <c r="H54" s="15" t="s">
        <v>106</v>
      </c>
      <c r="I54" s="1" t="str">
        <f t="shared" si="1"/>
        <v>A</v>
      </c>
      <c r="J54" s="32">
        <f>COUNTIF(I$15:I54,I54)</f>
        <v>40</v>
      </c>
      <c r="K54" s="12">
        <v>0.05123842592592592</v>
      </c>
    </row>
    <row r="55" spans="1:11" ht="15.75" hidden="1">
      <c r="A55" s="3">
        <v>97</v>
      </c>
      <c r="B55" s="47">
        <v>11</v>
      </c>
      <c r="C55" s="53" t="s">
        <v>161</v>
      </c>
      <c r="D55" s="5" t="s">
        <v>10</v>
      </c>
      <c r="E55" s="30" t="s">
        <v>148</v>
      </c>
      <c r="F55" s="3" t="s">
        <v>3</v>
      </c>
      <c r="G55" s="27">
        <v>1990</v>
      </c>
      <c r="H55" s="15" t="s">
        <v>92</v>
      </c>
      <c r="I55" s="1" t="str">
        <f t="shared" si="1"/>
        <v>A</v>
      </c>
      <c r="J55" s="32">
        <f>COUNTIF(I$15:I55,I55)</f>
        <v>41</v>
      </c>
      <c r="K55" s="12">
        <v>0.051388888888888894</v>
      </c>
    </row>
    <row r="56" spans="1:11" ht="15.75" hidden="1">
      <c r="A56" s="3">
        <v>99</v>
      </c>
      <c r="B56" s="3">
        <v>289</v>
      </c>
      <c r="C56" s="55" t="s">
        <v>546</v>
      </c>
      <c r="D56" s="5" t="s">
        <v>547</v>
      </c>
      <c r="E56" s="30" t="s">
        <v>148</v>
      </c>
      <c r="F56" s="3" t="s">
        <v>3</v>
      </c>
      <c r="G56" s="30">
        <v>1985</v>
      </c>
      <c r="H56" s="5" t="s">
        <v>114</v>
      </c>
      <c r="I56" s="1" t="str">
        <f t="shared" si="1"/>
        <v>A</v>
      </c>
      <c r="J56" s="32">
        <f>COUNTIF(I$15:I56,I56)</f>
        <v>42</v>
      </c>
      <c r="K56" s="12">
        <v>0.05150462962962963</v>
      </c>
    </row>
    <row r="57" spans="1:11" ht="15.75" hidden="1">
      <c r="A57" s="3">
        <v>100</v>
      </c>
      <c r="B57" s="47">
        <v>146</v>
      </c>
      <c r="C57" s="53" t="s">
        <v>285</v>
      </c>
      <c r="D57" s="5" t="s">
        <v>39</v>
      </c>
      <c r="E57" s="30" t="s">
        <v>148</v>
      </c>
      <c r="F57" s="3" t="s">
        <v>3</v>
      </c>
      <c r="G57" s="27">
        <v>1982</v>
      </c>
      <c r="H57" s="15" t="s">
        <v>443</v>
      </c>
      <c r="I57" s="1" t="str">
        <f t="shared" si="1"/>
        <v>A</v>
      </c>
      <c r="J57" s="32">
        <f>COUNTIF(I$15:I57,I57)</f>
        <v>43</v>
      </c>
      <c r="K57" s="12">
        <v>0.051527777777777777</v>
      </c>
    </row>
    <row r="58" spans="1:11" ht="15.75" hidden="1">
      <c r="A58" s="3">
        <v>102</v>
      </c>
      <c r="B58" s="47">
        <v>177</v>
      </c>
      <c r="C58" s="53" t="s">
        <v>276</v>
      </c>
      <c r="D58" s="5" t="s">
        <v>43</v>
      </c>
      <c r="E58" s="30" t="s">
        <v>148</v>
      </c>
      <c r="F58" s="3" t="s">
        <v>3</v>
      </c>
      <c r="G58" s="27">
        <v>1982</v>
      </c>
      <c r="H58" s="15" t="s">
        <v>91</v>
      </c>
      <c r="I58" s="1" t="str">
        <f t="shared" si="1"/>
        <v>A</v>
      </c>
      <c r="J58" s="32">
        <f>COUNTIF(I$15:I58,I58)</f>
        <v>44</v>
      </c>
      <c r="K58" s="12">
        <v>0.051724537037037034</v>
      </c>
    </row>
    <row r="59" spans="1:11" ht="15.75" hidden="1">
      <c r="A59" s="3">
        <v>104</v>
      </c>
      <c r="B59" s="47">
        <v>239</v>
      </c>
      <c r="C59" s="53" t="s">
        <v>362</v>
      </c>
      <c r="D59" s="5" t="s">
        <v>45</v>
      </c>
      <c r="E59" s="30" t="s">
        <v>148</v>
      </c>
      <c r="F59" s="3" t="s">
        <v>3</v>
      </c>
      <c r="G59" s="27">
        <v>1995</v>
      </c>
      <c r="H59" s="15" t="s">
        <v>410</v>
      </c>
      <c r="I59" s="1" t="str">
        <f t="shared" si="1"/>
        <v>A</v>
      </c>
      <c r="J59" s="32">
        <f>COUNTIF(I$15:I59,I59)</f>
        <v>45</v>
      </c>
      <c r="K59" s="12">
        <v>0.05201388888888889</v>
      </c>
    </row>
    <row r="60" spans="1:11" ht="15.75" hidden="1">
      <c r="A60" s="3">
        <v>107</v>
      </c>
      <c r="B60" s="47">
        <v>76</v>
      </c>
      <c r="C60" s="53" t="s">
        <v>220</v>
      </c>
      <c r="D60" s="5" t="s">
        <v>10</v>
      </c>
      <c r="E60" s="30" t="s">
        <v>148</v>
      </c>
      <c r="F60" s="3" t="s">
        <v>3</v>
      </c>
      <c r="G60" s="27">
        <v>1988</v>
      </c>
      <c r="H60" s="15" t="s">
        <v>88</v>
      </c>
      <c r="I60" s="1" t="str">
        <f t="shared" si="1"/>
        <v>A</v>
      </c>
      <c r="J60" s="32">
        <f>COUNTIF(I$15:I60,I60)</f>
        <v>46</v>
      </c>
      <c r="K60" s="12">
        <v>0.052256944444444446</v>
      </c>
    </row>
    <row r="61" spans="1:11" ht="15.75" hidden="1">
      <c r="A61" s="3">
        <v>108</v>
      </c>
      <c r="B61" s="47">
        <v>39</v>
      </c>
      <c r="C61" s="53" t="s">
        <v>187</v>
      </c>
      <c r="D61" s="5" t="s">
        <v>32</v>
      </c>
      <c r="E61" s="30" t="s">
        <v>148</v>
      </c>
      <c r="F61" s="3" t="s">
        <v>3</v>
      </c>
      <c r="G61" s="27">
        <v>1988</v>
      </c>
      <c r="H61" s="15" t="s">
        <v>96</v>
      </c>
      <c r="I61" s="1" t="str">
        <f t="shared" si="1"/>
        <v>A</v>
      </c>
      <c r="J61" s="32">
        <f>COUNTIF(I$15:I61,I61)</f>
        <v>47</v>
      </c>
      <c r="K61" s="12">
        <v>0.05229166666666666</v>
      </c>
    </row>
    <row r="62" spans="1:11" ht="15.75" hidden="1">
      <c r="A62" s="3">
        <v>110</v>
      </c>
      <c r="B62" s="47">
        <v>224</v>
      </c>
      <c r="C62" s="53" t="s">
        <v>350</v>
      </c>
      <c r="D62" s="5" t="s">
        <v>12</v>
      </c>
      <c r="E62" s="30" t="s">
        <v>148</v>
      </c>
      <c r="F62" s="3" t="s">
        <v>3</v>
      </c>
      <c r="G62" s="27">
        <v>1980</v>
      </c>
      <c r="H62" s="15" t="s">
        <v>106</v>
      </c>
      <c r="I62" s="1" t="str">
        <f t="shared" si="1"/>
        <v>A</v>
      </c>
      <c r="J62" s="32">
        <f>COUNTIF(I$15:I62,I62)</f>
        <v>48</v>
      </c>
      <c r="K62" s="12">
        <v>0.05232638888888889</v>
      </c>
    </row>
    <row r="63" spans="1:11" ht="15.75" hidden="1">
      <c r="A63" s="3">
        <v>111</v>
      </c>
      <c r="B63" s="47">
        <v>61</v>
      </c>
      <c r="C63" s="53" t="s">
        <v>205</v>
      </c>
      <c r="D63" s="5" t="s">
        <v>43</v>
      </c>
      <c r="E63" s="30" t="s">
        <v>148</v>
      </c>
      <c r="F63" s="3" t="s">
        <v>3</v>
      </c>
      <c r="G63" s="27">
        <v>1986</v>
      </c>
      <c r="H63" s="15" t="s">
        <v>88</v>
      </c>
      <c r="I63" s="1" t="str">
        <f t="shared" si="1"/>
        <v>A</v>
      </c>
      <c r="J63" s="32">
        <f>COUNTIF(I$15:I63,I63)</f>
        <v>49</v>
      </c>
      <c r="K63" s="12">
        <v>0.052395833333333336</v>
      </c>
    </row>
    <row r="64" spans="1:11" ht="15.75" hidden="1">
      <c r="A64" s="3">
        <v>115</v>
      </c>
      <c r="B64" s="47">
        <v>63</v>
      </c>
      <c r="C64" s="53" t="s">
        <v>207</v>
      </c>
      <c r="D64" s="5" t="s">
        <v>28</v>
      </c>
      <c r="E64" s="30" t="s">
        <v>148</v>
      </c>
      <c r="F64" s="3" t="s">
        <v>3</v>
      </c>
      <c r="G64" s="27">
        <v>1981</v>
      </c>
      <c r="H64" s="15" t="s">
        <v>420</v>
      </c>
      <c r="I64" s="1" t="str">
        <f t="shared" si="1"/>
        <v>A</v>
      </c>
      <c r="J64" s="32">
        <f>COUNTIF(I$15:I64,I64)</f>
        <v>50</v>
      </c>
      <c r="K64" s="12">
        <v>0.05267361111111111</v>
      </c>
    </row>
    <row r="65" spans="1:11" ht="15.75" hidden="1">
      <c r="A65" s="3">
        <v>121</v>
      </c>
      <c r="B65" s="47">
        <v>226</v>
      </c>
      <c r="C65" s="53" t="s">
        <v>253</v>
      </c>
      <c r="D65" s="5" t="s">
        <v>43</v>
      </c>
      <c r="E65" s="30" t="s">
        <v>148</v>
      </c>
      <c r="F65" s="3" t="s">
        <v>3</v>
      </c>
      <c r="G65" s="27">
        <v>1988</v>
      </c>
      <c r="H65" s="15" t="s">
        <v>465</v>
      </c>
      <c r="I65" s="1" t="str">
        <f t="shared" si="1"/>
        <v>A</v>
      </c>
      <c r="J65" s="32">
        <f>COUNTIF(I$15:I65,I65)</f>
        <v>51</v>
      </c>
      <c r="K65" s="12">
        <v>0.05320601851851852</v>
      </c>
    </row>
    <row r="66" spans="1:11" ht="15.75" hidden="1">
      <c r="A66" s="3">
        <v>124</v>
      </c>
      <c r="B66" s="3">
        <v>284</v>
      </c>
      <c r="C66" s="55" t="s">
        <v>537</v>
      </c>
      <c r="D66" s="5" t="s">
        <v>31</v>
      </c>
      <c r="E66" s="30" t="s">
        <v>148</v>
      </c>
      <c r="F66" s="3" t="s">
        <v>3</v>
      </c>
      <c r="G66" s="30">
        <v>1979</v>
      </c>
      <c r="H66" s="5" t="s">
        <v>538</v>
      </c>
      <c r="I66" s="1" t="str">
        <f t="shared" si="1"/>
        <v>A</v>
      </c>
      <c r="J66" s="32">
        <f>COUNTIF(I$15:I66,I66)</f>
        <v>52</v>
      </c>
      <c r="K66" s="12">
        <v>0.05348379629629629</v>
      </c>
    </row>
    <row r="67" spans="1:11" ht="15.75" hidden="1">
      <c r="A67" s="3">
        <v>129</v>
      </c>
      <c r="B67" s="47">
        <v>107</v>
      </c>
      <c r="C67" s="53" t="s">
        <v>246</v>
      </c>
      <c r="D67" s="5" t="s">
        <v>14</v>
      </c>
      <c r="E67" s="30" t="s">
        <v>148</v>
      </c>
      <c r="F67" s="3" t="s">
        <v>3</v>
      </c>
      <c r="G67" s="27">
        <v>1984</v>
      </c>
      <c r="H67" s="15" t="s">
        <v>88</v>
      </c>
      <c r="I67" s="1" t="str">
        <f t="shared" si="1"/>
        <v>A</v>
      </c>
      <c r="J67" s="32">
        <f>COUNTIF(I$15:I67,I67)</f>
        <v>53</v>
      </c>
      <c r="K67" s="12">
        <v>0.053831018518518514</v>
      </c>
    </row>
    <row r="68" spans="1:11" ht="15.75" hidden="1">
      <c r="A68" s="3">
        <v>131</v>
      </c>
      <c r="B68" s="47">
        <v>136</v>
      </c>
      <c r="C68" s="53" t="s">
        <v>274</v>
      </c>
      <c r="D68" s="5" t="s">
        <v>8</v>
      </c>
      <c r="E68" s="30" t="s">
        <v>148</v>
      </c>
      <c r="F68" s="3" t="s">
        <v>3</v>
      </c>
      <c r="G68" s="27">
        <v>1991</v>
      </c>
      <c r="H68" s="15" t="s">
        <v>86</v>
      </c>
      <c r="I68" s="1" t="str">
        <f t="shared" si="1"/>
        <v>A</v>
      </c>
      <c r="J68" s="32">
        <f>COUNTIF(I$15:I68,I68)</f>
        <v>54</v>
      </c>
      <c r="K68" s="12">
        <v>0.053981481481481484</v>
      </c>
    </row>
    <row r="69" spans="1:11" ht="15.75" hidden="1">
      <c r="A69" s="3">
        <v>135</v>
      </c>
      <c r="B69" s="3">
        <v>286</v>
      </c>
      <c r="C69" s="55" t="s">
        <v>541</v>
      </c>
      <c r="D69" s="5" t="s">
        <v>17</v>
      </c>
      <c r="E69" s="30" t="s">
        <v>148</v>
      </c>
      <c r="F69" s="3" t="s">
        <v>3</v>
      </c>
      <c r="G69" s="30">
        <v>1984</v>
      </c>
      <c r="H69" s="5" t="s">
        <v>96</v>
      </c>
      <c r="I69" s="1" t="str">
        <f t="shared" si="1"/>
        <v>A</v>
      </c>
      <c r="J69" s="32">
        <f>COUNTIF(I$15:I69,I69)</f>
        <v>55</v>
      </c>
      <c r="K69" s="12">
        <v>0.05420138888888889</v>
      </c>
    </row>
    <row r="70" spans="1:11" ht="15.75" hidden="1">
      <c r="A70" s="3">
        <v>137</v>
      </c>
      <c r="B70" s="47">
        <v>219</v>
      </c>
      <c r="C70" s="53" t="s">
        <v>184</v>
      </c>
      <c r="D70" s="5" t="s">
        <v>20</v>
      </c>
      <c r="E70" s="30" t="s">
        <v>148</v>
      </c>
      <c r="F70" s="3" t="s">
        <v>3</v>
      </c>
      <c r="G70" s="27">
        <v>1979</v>
      </c>
      <c r="H70" s="15" t="s">
        <v>464</v>
      </c>
      <c r="I70" s="1" t="str">
        <f t="shared" si="1"/>
        <v>A</v>
      </c>
      <c r="J70" s="32">
        <f>COUNTIF(I$15:I70,I70)</f>
        <v>56</v>
      </c>
      <c r="K70" s="12">
        <v>0.05434027777777778</v>
      </c>
    </row>
    <row r="71" spans="1:11" ht="15.75" hidden="1">
      <c r="A71" s="3">
        <v>139</v>
      </c>
      <c r="B71" s="3">
        <v>269</v>
      </c>
      <c r="C71" s="55" t="s">
        <v>516</v>
      </c>
      <c r="D71" s="5" t="s">
        <v>18</v>
      </c>
      <c r="E71" s="30" t="s">
        <v>148</v>
      </c>
      <c r="F71" s="3" t="s">
        <v>3</v>
      </c>
      <c r="G71" s="30">
        <v>1978</v>
      </c>
      <c r="H71" s="5" t="s">
        <v>460</v>
      </c>
      <c r="I71" s="1" t="str">
        <f t="shared" si="1"/>
        <v>A</v>
      </c>
      <c r="J71" s="32">
        <f>COUNTIF(I$15:I71,I71)</f>
        <v>57</v>
      </c>
      <c r="K71" s="12">
        <v>0.05440972222222223</v>
      </c>
    </row>
    <row r="72" spans="1:11" ht="15.75" hidden="1">
      <c r="A72" s="3">
        <v>142</v>
      </c>
      <c r="B72" s="47">
        <v>147</v>
      </c>
      <c r="C72" s="53" t="s">
        <v>284</v>
      </c>
      <c r="D72" s="5" t="s">
        <v>52</v>
      </c>
      <c r="E72" s="30" t="s">
        <v>148</v>
      </c>
      <c r="F72" s="3" t="s">
        <v>3</v>
      </c>
      <c r="G72" s="27">
        <v>1983</v>
      </c>
      <c r="H72" s="15" t="s">
        <v>442</v>
      </c>
      <c r="I72" s="1" t="str">
        <f t="shared" si="1"/>
        <v>A</v>
      </c>
      <c r="J72" s="32">
        <f>COUNTIF(I$15:I72,I72)</f>
        <v>58</v>
      </c>
      <c r="K72" s="12">
        <v>0.05454861111111111</v>
      </c>
    </row>
    <row r="73" spans="1:11" ht="15.75" hidden="1">
      <c r="A73" s="3">
        <v>144</v>
      </c>
      <c r="B73" s="47">
        <v>225</v>
      </c>
      <c r="C73" s="53" t="s">
        <v>267</v>
      </c>
      <c r="D73" s="5" t="s">
        <v>53</v>
      </c>
      <c r="E73" s="30" t="s">
        <v>148</v>
      </c>
      <c r="F73" s="3" t="s">
        <v>3</v>
      </c>
      <c r="G73" s="27">
        <v>1985</v>
      </c>
      <c r="H73" s="15" t="s">
        <v>107</v>
      </c>
      <c r="I73" s="1" t="str">
        <f t="shared" si="1"/>
        <v>A</v>
      </c>
      <c r="J73" s="32">
        <f>COUNTIF(I$15:I73,I73)</f>
        <v>59</v>
      </c>
      <c r="K73" s="12">
        <v>0.05465277777777777</v>
      </c>
    </row>
    <row r="74" spans="1:11" ht="15.75" hidden="1">
      <c r="A74" s="3">
        <v>145</v>
      </c>
      <c r="B74" s="47">
        <v>246</v>
      </c>
      <c r="C74" s="53" t="s">
        <v>367</v>
      </c>
      <c r="D74" s="5" t="s">
        <v>10</v>
      </c>
      <c r="E74" s="30" t="s">
        <v>148</v>
      </c>
      <c r="F74" s="3" t="s">
        <v>3</v>
      </c>
      <c r="G74" s="27">
        <v>1981</v>
      </c>
      <c r="H74" s="15" t="s">
        <v>98</v>
      </c>
      <c r="I74" s="1" t="str">
        <f t="shared" si="1"/>
        <v>A</v>
      </c>
      <c r="J74" s="32">
        <f>COUNTIF(I$15:I74,I74)</f>
        <v>60</v>
      </c>
      <c r="K74" s="12">
        <v>0.05478009259259259</v>
      </c>
    </row>
    <row r="75" spans="1:11" ht="15.75" hidden="1">
      <c r="A75" s="3">
        <v>149</v>
      </c>
      <c r="B75" s="47">
        <v>29</v>
      </c>
      <c r="C75" s="53" t="s">
        <v>177</v>
      </c>
      <c r="D75" s="5" t="s">
        <v>32</v>
      </c>
      <c r="E75" s="30" t="s">
        <v>148</v>
      </c>
      <c r="F75" s="3" t="s">
        <v>3</v>
      </c>
      <c r="G75" s="27">
        <v>1983</v>
      </c>
      <c r="H75" s="15" t="s">
        <v>410</v>
      </c>
      <c r="I75" s="1" t="str">
        <f t="shared" si="1"/>
        <v>A</v>
      </c>
      <c r="J75" s="32">
        <f>COUNTIF(I$15:I75,I75)</f>
        <v>61</v>
      </c>
      <c r="K75" s="12">
        <v>0.055219907407407405</v>
      </c>
    </row>
    <row r="76" spans="1:11" ht="15.75" hidden="1">
      <c r="A76" s="3">
        <v>157</v>
      </c>
      <c r="B76" s="47">
        <v>183</v>
      </c>
      <c r="C76" s="53" t="s">
        <v>315</v>
      </c>
      <c r="D76" s="5" t="s">
        <v>10</v>
      </c>
      <c r="E76" s="30" t="s">
        <v>148</v>
      </c>
      <c r="F76" s="3" t="s">
        <v>3</v>
      </c>
      <c r="G76" s="27">
        <v>1980</v>
      </c>
      <c r="H76" s="15" t="s">
        <v>456</v>
      </c>
      <c r="I76" s="1" t="str">
        <f t="shared" si="1"/>
        <v>A</v>
      </c>
      <c r="J76" s="32">
        <f>COUNTIF(I$15:I76,I76)</f>
        <v>62</v>
      </c>
      <c r="K76" s="12">
        <v>0.05570601851851852</v>
      </c>
    </row>
    <row r="77" spans="1:11" ht="15.75" hidden="1">
      <c r="A77" s="3">
        <v>162</v>
      </c>
      <c r="B77" s="47">
        <v>135</v>
      </c>
      <c r="C77" s="53" t="s">
        <v>273</v>
      </c>
      <c r="D77" s="5" t="s">
        <v>35</v>
      </c>
      <c r="E77" s="30" t="s">
        <v>148</v>
      </c>
      <c r="F77" s="3" t="s">
        <v>3</v>
      </c>
      <c r="G77" s="27">
        <v>1979</v>
      </c>
      <c r="H77" s="15" t="s">
        <v>495</v>
      </c>
      <c r="I77" s="1" t="str">
        <f t="shared" si="1"/>
        <v>A</v>
      </c>
      <c r="J77" s="32">
        <f>COUNTIF(I$15:I77,I77)</f>
        <v>63</v>
      </c>
      <c r="K77" s="12">
        <v>0.05616898148148148</v>
      </c>
    </row>
    <row r="78" spans="1:11" ht="15.75" hidden="1">
      <c r="A78" s="3">
        <v>172</v>
      </c>
      <c r="B78" s="3">
        <v>302</v>
      </c>
      <c r="C78" s="55" t="s">
        <v>561</v>
      </c>
      <c r="D78" s="5" t="s">
        <v>32</v>
      </c>
      <c r="E78" s="30" t="s">
        <v>148</v>
      </c>
      <c r="F78" s="3" t="s">
        <v>3</v>
      </c>
      <c r="G78" s="29">
        <v>1987</v>
      </c>
      <c r="H78" s="17" t="s">
        <v>88</v>
      </c>
      <c r="I78" s="1" t="str">
        <f t="shared" si="1"/>
        <v>A</v>
      </c>
      <c r="J78" s="32">
        <f>COUNTIF(I$15:I78,I78)</f>
        <v>64</v>
      </c>
      <c r="K78" s="12">
        <v>0.05675925925925926</v>
      </c>
    </row>
    <row r="79" spans="1:11" ht="15.75" hidden="1">
      <c r="A79" s="3">
        <v>175</v>
      </c>
      <c r="B79" s="47">
        <v>87</v>
      </c>
      <c r="C79" s="53" t="s">
        <v>228</v>
      </c>
      <c r="D79" s="5" t="s">
        <v>40</v>
      </c>
      <c r="E79" s="30" t="s">
        <v>148</v>
      </c>
      <c r="F79" s="3" t="s">
        <v>3</v>
      </c>
      <c r="G79" s="27">
        <v>1992</v>
      </c>
      <c r="H79" s="15" t="s">
        <v>92</v>
      </c>
      <c r="I79" s="1" t="str">
        <f aca="true" t="shared" si="2" ref="I79:I110">IF($F79="m",IF($G$1-$G79&gt;19,IF($G$1-$G79&lt;40,"A",IF($G$1-$G79&gt;49,IF($G$1-$G79&gt;59,IF($G$1-$G79&gt;69,"E","D"),"C"),"B")),"JM"),IF($G$1-$G79&gt;19,IF($G$1-$G79&lt;40,"F",IF($G$1-$G79&lt;50,"G","H")),"JŽ"))</f>
        <v>A</v>
      </c>
      <c r="J79" s="32">
        <f>COUNTIF(I$15:I79,I79)</f>
        <v>65</v>
      </c>
      <c r="K79" s="12">
        <v>0.057060185185185186</v>
      </c>
    </row>
    <row r="80" spans="1:11" ht="15.75" hidden="1">
      <c r="A80" s="3">
        <v>176</v>
      </c>
      <c r="B80" s="3">
        <v>268</v>
      </c>
      <c r="C80" s="55" t="s">
        <v>514</v>
      </c>
      <c r="D80" s="5" t="s">
        <v>15</v>
      </c>
      <c r="E80" s="30" t="s">
        <v>148</v>
      </c>
      <c r="F80" s="3" t="s">
        <v>3</v>
      </c>
      <c r="G80" s="30">
        <v>1983</v>
      </c>
      <c r="H80" s="5" t="s">
        <v>515</v>
      </c>
      <c r="I80" s="1" t="str">
        <f t="shared" si="2"/>
        <v>A</v>
      </c>
      <c r="J80" s="32">
        <f>COUNTIF(I$15:I80,I80)</f>
        <v>66</v>
      </c>
      <c r="K80" s="12">
        <v>0.05710648148148148</v>
      </c>
    </row>
    <row r="81" spans="1:11" ht="15.75" hidden="1">
      <c r="A81" s="3">
        <v>181</v>
      </c>
      <c r="B81" s="47">
        <v>156</v>
      </c>
      <c r="C81" s="53" t="s">
        <v>292</v>
      </c>
      <c r="D81" s="5" t="s">
        <v>47</v>
      </c>
      <c r="E81" s="30" t="s">
        <v>148</v>
      </c>
      <c r="F81" s="3" t="s">
        <v>3</v>
      </c>
      <c r="G81" s="27">
        <v>1987</v>
      </c>
      <c r="H81" s="15" t="s">
        <v>89</v>
      </c>
      <c r="I81" s="1" t="str">
        <f t="shared" si="2"/>
        <v>A</v>
      </c>
      <c r="J81" s="32">
        <f>COUNTIF(I$15:I81,I81)</f>
        <v>67</v>
      </c>
      <c r="K81" s="12">
        <v>0.0575462962962963</v>
      </c>
    </row>
    <row r="82" spans="1:11" ht="15.75" hidden="1">
      <c r="A82" s="3">
        <v>187</v>
      </c>
      <c r="B82" s="3">
        <v>299</v>
      </c>
      <c r="C82" s="55" t="s">
        <v>558</v>
      </c>
      <c r="D82" s="5" t="s">
        <v>15</v>
      </c>
      <c r="E82" s="30" t="s">
        <v>148</v>
      </c>
      <c r="F82" s="3" t="s">
        <v>3</v>
      </c>
      <c r="G82" s="30">
        <v>1979</v>
      </c>
      <c r="H82" s="5" t="s">
        <v>96</v>
      </c>
      <c r="I82" s="1" t="str">
        <f t="shared" si="2"/>
        <v>A</v>
      </c>
      <c r="J82" s="32">
        <f>COUNTIF(I$15:I82,I82)</f>
        <v>68</v>
      </c>
      <c r="K82" s="12">
        <v>0.057916666666666665</v>
      </c>
    </row>
    <row r="83" spans="1:11" ht="15.75" hidden="1">
      <c r="A83" s="3">
        <v>197</v>
      </c>
      <c r="B83" s="47">
        <v>174</v>
      </c>
      <c r="C83" s="53" t="s">
        <v>308</v>
      </c>
      <c r="D83" s="5" t="s">
        <v>12</v>
      </c>
      <c r="E83" s="30" t="s">
        <v>148</v>
      </c>
      <c r="F83" s="3" t="s">
        <v>3</v>
      </c>
      <c r="G83" s="27">
        <v>1985</v>
      </c>
      <c r="H83" s="15" t="s">
        <v>93</v>
      </c>
      <c r="I83" s="1" t="str">
        <f t="shared" si="2"/>
        <v>A</v>
      </c>
      <c r="J83" s="32">
        <f>COUNTIF(I$15:I83,I83)</f>
        <v>69</v>
      </c>
      <c r="K83" s="12">
        <v>0.059340277777777777</v>
      </c>
    </row>
    <row r="84" spans="1:11" ht="15.75" hidden="1">
      <c r="A84" s="3">
        <v>200</v>
      </c>
      <c r="B84" s="3">
        <v>316</v>
      </c>
      <c r="C84" s="55" t="s">
        <v>579</v>
      </c>
      <c r="D84" s="5" t="s">
        <v>580</v>
      </c>
      <c r="E84" s="30" t="s">
        <v>581</v>
      </c>
      <c r="F84" s="3" t="s">
        <v>3</v>
      </c>
      <c r="G84" s="30">
        <v>1980</v>
      </c>
      <c r="H84" s="5" t="s">
        <v>88</v>
      </c>
      <c r="I84" s="1" t="str">
        <f t="shared" si="2"/>
        <v>A</v>
      </c>
      <c r="J84" s="32">
        <f>COUNTIF(I$15:I84,I84)</f>
        <v>70</v>
      </c>
      <c r="K84" s="12">
        <v>0.05956018518518519</v>
      </c>
    </row>
    <row r="85" spans="1:11" ht="15.75" hidden="1">
      <c r="A85" s="3">
        <v>201</v>
      </c>
      <c r="B85" s="47">
        <v>110</v>
      </c>
      <c r="C85" s="53" t="s">
        <v>249</v>
      </c>
      <c r="D85" s="5" t="s">
        <v>385</v>
      </c>
      <c r="E85" s="30" t="s">
        <v>148</v>
      </c>
      <c r="F85" s="3" t="s">
        <v>3</v>
      </c>
      <c r="G85" s="27">
        <v>1981</v>
      </c>
      <c r="H85" s="15" t="s">
        <v>405</v>
      </c>
      <c r="I85" s="1" t="str">
        <f t="shared" si="2"/>
        <v>A</v>
      </c>
      <c r="J85" s="32">
        <f>COUNTIF(I$15:I85,I85)</f>
        <v>71</v>
      </c>
      <c r="K85" s="12">
        <v>0.05957175925925926</v>
      </c>
    </row>
    <row r="86" spans="1:11" ht="15.75" hidden="1">
      <c r="A86" s="3">
        <v>206</v>
      </c>
      <c r="B86" s="47">
        <v>123</v>
      </c>
      <c r="C86" s="53" t="s">
        <v>261</v>
      </c>
      <c r="D86" s="5" t="s">
        <v>388</v>
      </c>
      <c r="E86" s="30" t="s">
        <v>148</v>
      </c>
      <c r="F86" s="3" t="s">
        <v>3</v>
      </c>
      <c r="G86" s="27">
        <v>1988</v>
      </c>
      <c r="H86" s="15" t="s">
        <v>100</v>
      </c>
      <c r="I86" s="1" t="str">
        <f t="shared" si="2"/>
        <v>A</v>
      </c>
      <c r="J86" s="32">
        <f>COUNTIF(I$15:I86,I86)</f>
        <v>72</v>
      </c>
      <c r="K86" s="12">
        <v>0.05984953703703704</v>
      </c>
    </row>
    <row r="87" spans="1:11" ht="15.75" hidden="1">
      <c r="A87" s="3">
        <v>211</v>
      </c>
      <c r="B87" s="47">
        <v>81</v>
      </c>
      <c r="C87" s="53" t="s">
        <v>222</v>
      </c>
      <c r="D87" s="5" t="s">
        <v>20</v>
      </c>
      <c r="E87" s="30" t="s">
        <v>148</v>
      </c>
      <c r="F87" s="3" t="s">
        <v>3</v>
      </c>
      <c r="G87" s="27">
        <v>1982</v>
      </c>
      <c r="H87" s="15" t="s">
        <v>91</v>
      </c>
      <c r="I87" s="1" t="str">
        <f t="shared" si="2"/>
        <v>A</v>
      </c>
      <c r="J87" s="32">
        <f>COUNTIF(I$15:I87,I87)</f>
        <v>73</v>
      </c>
      <c r="K87" s="12">
        <v>0.06010416666666666</v>
      </c>
    </row>
    <row r="88" spans="1:11" ht="15.75" hidden="1">
      <c r="A88" s="3">
        <v>212</v>
      </c>
      <c r="B88" s="3">
        <v>282</v>
      </c>
      <c r="C88" s="55" t="s">
        <v>531</v>
      </c>
      <c r="D88" s="5" t="s">
        <v>28</v>
      </c>
      <c r="E88" s="30" t="s">
        <v>148</v>
      </c>
      <c r="F88" s="3" t="s">
        <v>3</v>
      </c>
      <c r="G88" s="30">
        <v>1978</v>
      </c>
      <c r="H88" s="5" t="s">
        <v>88</v>
      </c>
      <c r="I88" s="1" t="str">
        <f t="shared" si="2"/>
        <v>A</v>
      </c>
      <c r="J88" s="32">
        <f>COUNTIF(I$15:I88,I88)</f>
        <v>74</v>
      </c>
      <c r="K88" s="12">
        <v>0.060127314814814814</v>
      </c>
    </row>
    <row r="89" spans="1:11" ht="15.75" hidden="1">
      <c r="A89" s="3">
        <v>217</v>
      </c>
      <c r="B89" s="47">
        <v>41</v>
      </c>
      <c r="C89" s="53" t="s">
        <v>189</v>
      </c>
      <c r="D89" s="5" t="s">
        <v>62</v>
      </c>
      <c r="E89" s="30" t="s">
        <v>148</v>
      </c>
      <c r="F89" s="3" t="s">
        <v>3</v>
      </c>
      <c r="G89" s="27">
        <v>1982</v>
      </c>
      <c r="H89" s="15" t="s">
        <v>410</v>
      </c>
      <c r="I89" s="1" t="str">
        <f t="shared" si="2"/>
        <v>A</v>
      </c>
      <c r="J89" s="32">
        <f>COUNTIF(I$15:I89,I89)</f>
        <v>75</v>
      </c>
      <c r="K89" s="12">
        <v>0.060381944444444446</v>
      </c>
    </row>
    <row r="90" spans="1:11" ht="15.75" hidden="1">
      <c r="A90" s="3">
        <v>224</v>
      </c>
      <c r="B90" s="47">
        <v>78</v>
      </c>
      <c r="C90" s="53" t="s">
        <v>177</v>
      </c>
      <c r="D90" s="5" t="s">
        <v>8</v>
      </c>
      <c r="E90" s="30" t="s">
        <v>148</v>
      </c>
      <c r="F90" s="3" t="s">
        <v>3</v>
      </c>
      <c r="G90" s="27">
        <v>1978</v>
      </c>
      <c r="H90" s="15" t="s">
        <v>425</v>
      </c>
      <c r="I90" s="1" t="str">
        <f t="shared" si="2"/>
        <v>A</v>
      </c>
      <c r="J90" s="32">
        <f>COUNTIF(I$15:I90,I90)</f>
        <v>76</v>
      </c>
      <c r="K90" s="12">
        <v>0.06075231481481482</v>
      </c>
    </row>
    <row r="91" spans="1:11" ht="15.75" hidden="1">
      <c r="A91" s="3">
        <v>229</v>
      </c>
      <c r="B91" s="47">
        <v>172</v>
      </c>
      <c r="C91" s="53" t="s">
        <v>283</v>
      </c>
      <c r="D91" s="5" t="s">
        <v>16</v>
      </c>
      <c r="E91" s="30" t="s">
        <v>148</v>
      </c>
      <c r="F91" s="3" t="s">
        <v>3</v>
      </c>
      <c r="G91" s="27">
        <v>1982</v>
      </c>
      <c r="H91" s="15" t="s">
        <v>98</v>
      </c>
      <c r="I91" s="1" t="str">
        <f t="shared" si="2"/>
        <v>A</v>
      </c>
      <c r="J91" s="32">
        <f>COUNTIF(I$15:I91,I91)</f>
        <v>77</v>
      </c>
      <c r="K91" s="12">
        <v>0.06149305555555556</v>
      </c>
    </row>
    <row r="92" spans="1:11" ht="15.75" hidden="1">
      <c r="A92" s="3">
        <v>236</v>
      </c>
      <c r="B92" s="47">
        <v>170</v>
      </c>
      <c r="C92" s="53" t="s">
        <v>306</v>
      </c>
      <c r="D92" s="5" t="s">
        <v>45</v>
      </c>
      <c r="E92" s="30" t="s">
        <v>148</v>
      </c>
      <c r="F92" s="3" t="s">
        <v>3</v>
      </c>
      <c r="G92" s="27">
        <v>1990</v>
      </c>
      <c r="H92" s="15" t="s">
        <v>92</v>
      </c>
      <c r="I92" s="1" t="str">
        <f t="shared" si="2"/>
        <v>A</v>
      </c>
      <c r="J92" s="32">
        <f>COUNTIF(I$15:I92,I92)</f>
        <v>78</v>
      </c>
      <c r="K92" s="12">
        <v>0.062037037037037036</v>
      </c>
    </row>
    <row r="93" spans="1:11" ht="15.75" hidden="1">
      <c r="A93" s="3">
        <v>238</v>
      </c>
      <c r="B93" s="47">
        <v>218</v>
      </c>
      <c r="C93" s="53" t="s">
        <v>237</v>
      </c>
      <c r="D93" s="5" t="s">
        <v>60</v>
      </c>
      <c r="E93" s="30" t="s">
        <v>148</v>
      </c>
      <c r="F93" s="3" t="s">
        <v>3</v>
      </c>
      <c r="G93" s="27">
        <v>1979</v>
      </c>
      <c r="H93" s="15" t="s">
        <v>108</v>
      </c>
      <c r="I93" s="1" t="str">
        <f t="shared" si="2"/>
        <v>A</v>
      </c>
      <c r="J93" s="32">
        <f>COUNTIF(I$15:I93,I93)</f>
        <v>79</v>
      </c>
      <c r="K93" s="12">
        <v>0.0621875</v>
      </c>
    </row>
    <row r="94" spans="1:11" ht="15.75" hidden="1">
      <c r="A94" s="3">
        <v>243</v>
      </c>
      <c r="B94" s="3">
        <v>265</v>
      </c>
      <c r="C94" s="55" t="s">
        <v>511</v>
      </c>
      <c r="D94" s="5" t="s">
        <v>33</v>
      </c>
      <c r="E94" s="30" t="s">
        <v>148</v>
      </c>
      <c r="F94" s="3" t="s">
        <v>3</v>
      </c>
      <c r="G94" s="30">
        <v>1982</v>
      </c>
      <c r="H94" s="5" t="s">
        <v>512</v>
      </c>
      <c r="I94" s="1" t="str">
        <f t="shared" si="2"/>
        <v>A</v>
      </c>
      <c r="J94" s="32">
        <f>COUNTIF(I$15:I94,I94)</f>
        <v>80</v>
      </c>
      <c r="K94" s="12">
        <v>0.06259259259259259</v>
      </c>
    </row>
    <row r="95" spans="1:11" ht="15.75" hidden="1">
      <c r="A95" s="3">
        <v>251</v>
      </c>
      <c r="B95" s="47">
        <v>181</v>
      </c>
      <c r="C95" s="53" t="s">
        <v>313</v>
      </c>
      <c r="D95" s="5" t="s">
        <v>15</v>
      </c>
      <c r="E95" s="30" t="s">
        <v>148</v>
      </c>
      <c r="F95" s="3" t="s">
        <v>3</v>
      </c>
      <c r="G95" s="27">
        <v>1983</v>
      </c>
      <c r="H95" s="15" t="s">
        <v>455</v>
      </c>
      <c r="I95" s="1" t="str">
        <f t="shared" si="2"/>
        <v>A</v>
      </c>
      <c r="J95" s="32">
        <f>COUNTIF(I$15:I95,I95)</f>
        <v>81</v>
      </c>
      <c r="K95" s="12">
        <v>0.06373842592592592</v>
      </c>
    </row>
    <row r="96" spans="1:11" ht="15.75" hidden="1">
      <c r="A96" s="3">
        <v>252</v>
      </c>
      <c r="B96" s="3">
        <v>311</v>
      </c>
      <c r="C96" s="55" t="s">
        <v>564</v>
      </c>
      <c r="D96" s="5" t="s">
        <v>25</v>
      </c>
      <c r="E96" s="30" t="s">
        <v>148</v>
      </c>
      <c r="F96" s="3" t="s">
        <v>3</v>
      </c>
      <c r="G96" s="30">
        <v>1990</v>
      </c>
      <c r="H96" s="5" t="s">
        <v>109</v>
      </c>
      <c r="I96" s="1" t="str">
        <f t="shared" si="2"/>
        <v>A</v>
      </c>
      <c r="J96" s="32">
        <f>COUNTIF(I$15:I96,I96)</f>
        <v>82</v>
      </c>
      <c r="K96" s="12">
        <v>0.06402777777777778</v>
      </c>
    </row>
    <row r="97" spans="1:11" ht="15.75" hidden="1">
      <c r="A97" s="3">
        <v>254</v>
      </c>
      <c r="B97" s="47">
        <v>19</v>
      </c>
      <c r="C97" s="53" t="s">
        <v>167</v>
      </c>
      <c r="D97" s="5" t="s">
        <v>38</v>
      </c>
      <c r="E97" s="30" t="s">
        <v>148</v>
      </c>
      <c r="F97" s="3" t="s">
        <v>3</v>
      </c>
      <c r="G97" s="27">
        <v>1980</v>
      </c>
      <c r="H97" s="15" t="s">
        <v>405</v>
      </c>
      <c r="I97" s="1" t="str">
        <f t="shared" si="2"/>
        <v>A</v>
      </c>
      <c r="J97" s="32">
        <f>COUNTIF(I$15:I97,I97)</f>
        <v>83</v>
      </c>
      <c r="K97" s="12">
        <v>0.06412037037037037</v>
      </c>
    </row>
    <row r="98" spans="1:11" ht="15.75" hidden="1">
      <c r="A98" s="3">
        <v>258</v>
      </c>
      <c r="B98" s="47">
        <v>79</v>
      </c>
      <c r="C98" s="53" t="s">
        <v>192</v>
      </c>
      <c r="D98" s="5" t="s">
        <v>15</v>
      </c>
      <c r="E98" s="30" t="s">
        <v>148</v>
      </c>
      <c r="F98" s="3" t="s">
        <v>3</v>
      </c>
      <c r="G98" s="27">
        <v>1983</v>
      </c>
      <c r="H98" s="15" t="s">
        <v>405</v>
      </c>
      <c r="I98" s="1" t="str">
        <f t="shared" si="2"/>
        <v>A</v>
      </c>
      <c r="J98" s="32">
        <f>COUNTIF(I$15:I98,I98)</f>
        <v>84</v>
      </c>
      <c r="K98" s="12">
        <v>0.06458333333333334</v>
      </c>
    </row>
    <row r="99" spans="1:11" ht="15.75" hidden="1">
      <c r="A99" s="3">
        <v>267</v>
      </c>
      <c r="B99" s="47">
        <v>83</v>
      </c>
      <c r="C99" s="53" t="s">
        <v>224</v>
      </c>
      <c r="D99" s="5" t="s">
        <v>46</v>
      </c>
      <c r="E99" s="30" t="s">
        <v>148</v>
      </c>
      <c r="F99" s="3" t="s">
        <v>3</v>
      </c>
      <c r="G99" s="27">
        <v>1982</v>
      </c>
      <c r="H99" s="15" t="s">
        <v>106</v>
      </c>
      <c r="I99" s="1" t="str">
        <f t="shared" si="2"/>
        <v>A</v>
      </c>
      <c r="J99" s="32">
        <f>COUNTIF(I$15:I99,I99)</f>
        <v>85</v>
      </c>
      <c r="K99" s="12">
        <v>0.06572916666666667</v>
      </c>
    </row>
    <row r="100" spans="1:11" ht="15.75" hidden="1">
      <c r="A100" s="3">
        <v>270</v>
      </c>
      <c r="B100" s="20">
        <v>27</v>
      </c>
      <c r="C100" s="56" t="s">
        <v>175</v>
      </c>
      <c r="D100" s="17" t="s">
        <v>45</v>
      </c>
      <c r="E100" s="32" t="s">
        <v>148</v>
      </c>
      <c r="F100" s="1" t="s">
        <v>3</v>
      </c>
      <c r="G100" s="28">
        <v>1988</v>
      </c>
      <c r="H100" s="21" t="s">
        <v>409</v>
      </c>
      <c r="I100" s="1" t="str">
        <f t="shared" si="2"/>
        <v>A</v>
      </c>
      <c r="J100" s="32">
        <f>COUNTIF(I$15:I100,I100)</f>
        <v>86</v>
      </c>
      <c r="K100" s="22">
        <v>0.06605324074074075</v>
      </c>
    </row>
    <row r="101" spans="1:11" ht="15.75" hidden="1">
      <c r="A101" s="3">
        <v>271</v>
      </c>
      <c r="B101" s="47">
        <v>154</v>
      </c>
      <c r="C101" s="53" t="s">
        <v>290</v>
      </c>
      <c r="D101" s="5" t="s">
        <v>15</v>
      </c>
      <c r="E101" s="30" t="s">
        <v>148</v>
      </c>
      <c r="F101" s="3" t="s">
        <v>3</v>
      </c>
      <c r="G101" s="27">
        <v>1983</v>
      </c>
      <c r="H101" s="15" t="s">
        <v>445</v>
      </c>
      <c r="I101" s="1" t="str">
        <f t="shared" si="2"/>
        <v>A</v>
      </c>
      <c r="J101" s="32">
        <f>COUNTIF(I$15:I101,I101)</f>
        <v>87</v>
      </c>
      <c r="K101" s="12">
        <v>0.0662962962962963</v>
      </c>
    </row>
    <row r="102" spans="1:11" ht="15.75" hidden="1">
      <c r="A102" s="3">
        <v>273</v>
      </c>
      <c r="B102" s="47">
        <v>217</v>
      </c>
      <c r="C102" s="53" t="s">
        <v>345</v>
      </c>
      <c r="D102" s="5" t="s">
        <v>50</v>
      </c>
      <c r="E102" s="30" t="s">
        <v>148</v>
      </c>
      <c r="F102" s="3" t="s">
        <v>3</v>
      </c>
      <c r="G102" s="27">
        <v>1991</v>
      </c>
      <c r="H102" s="15" t="s">
        <v>92</v>
      </c>
      <c r="I102" s="1" t="str">
        <f t="shared" si="2"/>
        <v>A</v>
      </c>
      <c r="J102" s="32">
        <f>COUNTIF(I$15:I102,I102)</f>
        <v>88</v>
      </c>
      <c r="K102" s="12">
        <v>0.06722222222222222</v>
      </c>
    </row>
    <row r="103" spans="1:11" ht="15.75" hidden="1">
      <c r="A103" s="3">
        <v>274</v>
      </c>
      <c r="B103" s="47">
        <v>82</v>
      </c>
      <c r="C103" s="53" t="s">
        <v>223</v>
      </c>
      <c r="D103" s="5" t="s">
        <v>14</v>
      </c>
      <c r="E103" s="30" t="s">
        <v>148</v>
      </c>
      <c r="F103" s="3" t="s">
        <v>3</v>
      </c>
      <c r="G103" s="27">
        <v>1992</v>
      </c>
      <c r="H103" s="15" t="s">
        <v>99</v>
      </c>
      <c r="I103" s="1" t="str">
        <f t="shared" si="2"/>
        <v>A</v>
      </c>
      <c r="J103" s="32">
        <f>COUNTIF(I$15:I103,I103)</f>
        <v>89</v>
      </c>
      <c r="K103" s="12">
        <v>0.06729166666666667</v>
      </c>
    </row>
    <row r="104" spans="1:11" ht="15.75" hidden="1">
      <c r="A104" s="3">
        <v>278</v>
      </c>
      <c r="B104" s="47">
        <v>247</v>
      </c>
      <c r="C104" s="53" t="s">
        <v>368</v>
      </c>
      <c r="D104" s="5" t="s">
        <v>401</v>
      </c>
      <c r="E104" s="30" t="s">
        <v>148</v>
      </c>
      <c r="F104" s="3" t="s">
        <v>3</v>
      </c>
      <c r="G104" s="27">
        <v>1981</v>
      </c>
      <c r="H104" s="15" t="s">
        <v>471</v>
      </c>
      <c r="I104" s="1" t="str">
        <f t="shared" si="2"/>
        <v>A</v>
      </c>
      <c r="J104" s="32">
        <f>COUNTIF(I$15:I104,I104)</f>
        <v>90</v>
      </c>
      <c r="K104" s="12">
        <v>0.06805555555555555</v>
      </c>
    </row>
    <row r="105" spans="1:11" ht="15.75" hidden="1">
      <c r="A105" s="3">
        <v>279</v>
      </c>
      <c r="B105" s="47">
        <v>238</v>
      </c>
      <c r="C105" s="53" t="s">
        <v>344</v>
      </c>
      <c r="D105" s="5" t="s">
        <v>43</v>
      </c>
      <c r="E105" s="30" t="s">
        <v>148</v>
      </c>
      <c r="F105" s="3" t="s">
        <v>3</v>
      </c>
      <c r="G105" s="27">
        <v>1987</v>
      </c>
      <c r="H105" s="15" t="s">
        <v>469</v>
      </c>
      <c r="I105" s="1" t="str">
        <f t="shared" si="2"/>
        <v>A</v>
      </c>
      <c r="J105" s="32">
        <f>COUNTIF(I$15:I105,I105)</f>
        <v>91</v>
      </c>
      <c r="K105" s="12">
        <v>0.06826388888888889</v>
      </c>
    </row>
    <row r="106" spans="1:11" ht="15.75" hidden="1">
      <c r="A106" s="3">
        <v>281</v>
      </c>
      <c r="B106" s="50">
        <v>304</v>
      </c>
      <c r="C106" s="55" t="s">
        <v>564</v>
      </c>
      <c r="D106" s="5" t="s">
        <v>48</v>
      </c>
      <c r="E106" s="30" t="s">
        <v>148</v>
      </c>
      <c r="F106" s="3" t="s">
        <v>3</v>
      </c>
      <c r="G106" s="29">
        <v>1989</v>
      </c>
      <c r="H106" s="17" t="s">
        <v>565</v>
      </c>
      <c r="I106" s="1" t="str">
        <f t="shared" si="2"/>
        <v>A</v>
      </c>
      <c r="J106" s="32">
        <f>COUNTIF(I$15:I106,I106)</f>
        <v>92</v>
      </c>
      <c r="K106" s="12">
        <v>0.06874999999999999</v>
      </c>
    </row>
    <row r="107" spans="1:11" ht="15.75" hidden="1">
      <c r="A107" s="3">
        <v>292</v>
      </c>
      <c r="B107" s="47">
        <v>215</v>
      </c>
      <c r="C107" s="53" t="s">
        <v>344</v>
      </c>
      <c r="D107" s="5" t="s">
        <v>59</v>
      </c>
      <c r="E107" s="30" t="s">
        <v>148</v>
      </c>
      <c r="F107" s="3" t="s">
        <v>3</v>
      </c>
      <c r="G107" s="27">
        <v>1997</v>
      </c>
      <c r="H107" s="15" t="s">
        <v>103</v>
      </c>
      <c r="I107" s="1" t="str">
        <f t="shared" si="2"/>
        <v>A</v>
      </c>
      <c r="J107" s="32">
        <f>COUNTIF(I$15:I107,I107)</f>
        <v>93</v>
      </c>
      <c r="K107" s="12">
        <v>0.07587962962962963</v>
      </c>
    </row>
    <row r="108" spans="1:11" ht="15.75" hidden="1">
      <c r="A108" s="3">
        <v>293</v>
      </c>
      <c r="B108" s="47">
        <v>34</v>
      </c>
      <c r="C108" s="53" t="s">
        <v>182</v>
      </c>
      <c r="D108" s="5" t="s">
        <v>36</v>
      </c>
      <c r="E108" s="30" t="s">
        <v>148</v>
      </c>
      <c r="F108" s="3" t="s">
        <v>3</v>
      </c>
      <c r="G108" s="27">
        <v>1986</v>
      </c>
      <c r="H108" s="15" t="s">
        <v>93</v>
      </c>
      <c r="I108" s="1" t="str">
        <f t="shared" si="2"/>
        <v>A</v>
      </c>
      <c r="J108" s="32">
        <f>COUNTIF(I$15:I108,I108)</f>
        <v>94</v>
      </c>
      <c r="K108" s="12">
        <v>0.07601851851851853</v>
      </c>
    </row>
    <row r="109" spans="1:11" ht="15.75" hidden="1">
      <c r="A109" s="3">
        <v>298</v>
      </c>
      <c r="B109" s="3">
        <v>310</v>
      </c>
      <c r="C109" s="55" t="s">
        <v>564</v>
      </c>
      <c r="D109" s="5" t="s">
        <v>43</v>
      </c>
      <c r="E109" s="30" t="s">
        <v>148</v>
      </c>
      <c r="F109" s="3" t="s">
        <v>3</v>
      </c>
      <c r="G109" s="29">
        <v>1989</v>
      </c>
      <c r="H109" s="17" t="s">
        <v>109</v>
      </c>
      <c r="I109" s="1" t="str">
        <f t="shared" si="2"/>
        <v>A</v>
      </c>
      <c r="J109" s="32">
        <f>COUNTIF(I$15:I109,I109)</f>
        <v>95</v>
      </c>
      <c r="K109" s="12">
        <v>0.08016203703703705</v>
      </c>
    </row>
    <row r="110" spans="1:11" ht="15.75" hidden="1">
      <c r="A110" s="3">
        <v>304</v>
      </c>
      <c r="B110" s="3">
        <v>300</v>
      </c>
      <c r="C110" s="55" t="s">
        <v>552</v>
      </c>
      <c r="D110" s="5" t="s">
        <v>20</v>
      </c>
      <c r="E110" s="30" t="s">
        <v>148</v>
      </c>
      <c r="F110" s="3" t="s">
        <v>3</v>
      </c>
      <c r="G110" s="30">
        <v>1986</v>
      </c>
      <c r="H110" s="5" t="s">
        <v>90</v>
      </c>
      <c r="I110" s="1" t="str">
        <f t="shared" si="2"/>
        <v>A</v>
      </c>
      <c r="J110" s="32">
        <f>COUNTIF(I$15:I110,I110)</f>
        <v>96</v>
      </c>
      <c r="K110" s="12" t="s">
        <v>582</v>
      </c>
    </row>
    <row r="111" spans="1:11" s="19" customFormat="1" ht="15.75">
      <c r="A111" s="44">
        <v>1</v>
      </c>
      <c r="B111" s="44">
        <v>290</v>
      </c>
      <c r="C111" s="119" t="s">
        <v>482</v>
      </c>
      <c r="D111" s="42" t="s">
        <v>488</v>
      </c>
      <c r="E111" s="43" t="s">
        <v>149</v>
      </c>
      <c r="F111" s="44" t="s">
        <v>3</v>
      </c>
      <c r="G111" s="120">
        <v>1976</v>
      </c>
      <c r="H111" s="121" t="s">
        <v>494</v>
      </c>
      <c r="I111" s="45" t="str">
        <f aca="true" t="shared" si="3" ref="I111:I142">IF($F111="m",IF($G$1-$G111&gt;19,IF($G$1-$G111&lt;40,"A",IF($G$1-$G111&gt;49,IF($G$1-$G111&gt;59,IF($G$1-$G111&gt;69,"E","D"),"C"),"B")),"JM"),IF($G$1-$G111&gt;19,IF($G$1-$G111&lt;40,"F",IF($G$1-$G111&lt;50,"G","H")),"JŽ"))</f>
        <v>B</v>
      </c>
      <c r="J111" s="46">
        <f>COUNTIF(I$15:I111,I111)</f>
        <v>1</v>
      </c>
      <c r="K111" s="122">
        <v>0.03667824074074074</v>
      </c>
    </row>
    <row r="112" spans="1:11" ht="15.75">
      <c r="A112" s="3">
        <v>2</v>
      </c>
      <c r="B112" s="3">
        <v>252</v>
      </c>
      <c r="C112" s="53" t="s">
        <v>502</v>
      </c>
      <c r="D112" s="5" t="s">
        <v>27</v>
      </c>
      <c r="E112" s="30" t="s">
        <v>148</v>
      </c>
      <c r="F112" s="3" t="s">
        <v>3</v>
      </c>
      <c r="G112" s="29">
        <v>1974</v>
      </c>
      <c r="H112" s="17" t="s">
        <v>503</v>
      </c>
      <c r="I112" s="1" t="str">
        <f t="shared" si="3"/>
        <v>B</v>
      </c>
      <c r="J112" s="32">
        <f>COUNTIF(I$15:I112,I112)</f>
        <v>2</v>
      </c>
      <c r="K112" s="12">
        <v>0.036875</v>
      </c>
    </row>
    <row r="113" spans="1:11" s="114" customFormat="1" ht="15.75">
      <c r="A113" s="105">
        <v>3</v>
      </c>
      <c r="B113" s="115">
        <v>8</v>
      </c>
      <c r="C113" s="106" t="s">
        <v>481</v>
      </c>
      <c r="D113" s="107" t="s">
        <v>18</v>
      </c>
      <c r="E113" s="108" t="s">
        <v>151</v>
      </c>
      <c r="F113" s="105" t="s">
        <v>3</v>
      </c>
      <c r="G113" s="109">
        <v>1970</v>
      </c>
      <c r="H113" s="110" t="s">
        <v>87</v>
      </c>
      <c r="I113" s="111" t="str">
        <f t="shared" si="3"/>
        <v>B</v>
      </c>
      <c r="J113" s="112">
        <f>COUNTIF(I$15:I113,I113)</f>
        <v>3</v>
      </c>
      <c r="K113" s="113">
        <v>0.03753472222222222</v>
      </c>
    </row>
    <row r="114" spans="1:11" ht="15.75" hidden="1">
      <c r="A114" s="3">
        <v>7</v>
      </c>
      <c r="B114" s="3">
        <v>267</v>
      </c>
      <c r="C114" s="53" t="s">
        <v>477</v>
      </c>
      <c r="D114" s="5" t="s">
        <v>485</v>
      </c>
      <c r="E114" s="31" t="s">
        <v>149</v>
      </c>
      <c r="F114" s="3" t="s">
        <v>3</v>
      </c>
      <c r="G114" s="27">
        <v>1974</v>
      </c>
      <c r="H114" s="15" t="s">
        <v>491</v>
      </c>
      <c r="I114" s="1" t="str">
        <f t="shared" si="3"/>
        <v>B</v>
      </c>
      <c r="J114" s="32">
        <f>COUNTIF(I$15:I114,I114)</f>
        <v>4</v>
      </c>
      <c r="K114" s="12">
        <v>0.03782407407407407</v>
      </c>
    </row>
    <row r="115" spans="1:11" ht="15.75" hidden="1">
      <c r="A115" s="3">
        <v>8</v>
      </c>
      <c r="B115" s="3">
        <v>255</v>
      </c>
      <c r="C115" s="53" t="s">
        <v>583</v>
      </c>
      <c r="D115" s="5" t="s">
        <v>484</v>
      </c>
      <c r="E115" s="30" t="s">
        <v>151</v>
      </c>
      <c r="F115" s="3" t="s">
        <v>3</v>
      </c>
      <c r="G115" s="27">
        <v>1968</v>
      </c>
      <c r="H115" s="15" t="s">
        <v>87</v>
      </c>
      <c r="I115" s="1" t="str">
        <f t="shared" si="3"/>
        <v>B</v>
      </c>
      <c r="J115" s="32">
        <f>COUNTIF(I$15:I115,I115)</f>
        <v>5</v>
      </c>
      <c r="K115" s="12">
        <v>0.03815972222222223</v>
      </c>
    </row>
    <row r="116" spans="1:11" ht="15.75" hidden="1">
      <c r="A116" s="3">
        <v>11</v>
      </c>
      <c r="B116" s="47">
        <v>45</v>
      </c>
      <c r="C116" s="53" t="s">
        <v>193</v>
      </c>
      <c r="D116" s="5" t="s">
        <v>28</v>
      </c>
      <c r="E116" s="30" t="s">
        <v>148</v>
      </c>
      <c r="F116" s="3" t="s">
        <v>3</v>
      </c>
      <c r="G116" s="27">
        <v>1976</v>
      </c>
      <c r="H116" s="15" t="s">
        <v>415</v>
      </c>
      <c r="I116" s="1" t="str">
        <f t="shared" si="3"/>
        <v>B</v>
      </c>
      <c r="J116" s="32">
        <f>COUNTIF(I$15:I116,I116)</f>
        <v>6</v>
      </c>
      <c r="K116" s="12">
        <v>0.04061342592592593</v>
      </c>
    </row>
    <row r="117" spans="1:11" ht="15.75" hidden="1">
      <c r="A117" s="3">
        <v>12</v>
      </c>
      <c r="B117" s="47">
        <v>112</v>
      </c>
      <c r="C117" s="53" t="s">
        <v>251</v>
      </c>
      <c r="D117" s="5" t="s">
        <v>15</v>
      </c>
      <c r="E117" s="30" t="s">
        <v>148</v>
      </c>
      <c r="F117" s="3" t="s">
        <v>3</v>
      </c>
      <c r="G117" s="27">
        <v>1977</v>
      </c>
      <c r="H117" s="15" t="s">
        <v>125</v>
      </c>
      <c r="I117" s="1" t="str">
        <f t="shared" si="3"/>
        <v>B</v>
      </c>
      <c r="J117" s="32">
        <f>COUNTIF(I$15:I117,I117)</f>
        <v>7</v>
      </c>
      <c r="K117" s="12">
        <v>0.040636574074074075</v>
      </c>
    </row>
    <row r="118" spans="1:11" ht="15.75" hidden="1">
      <c r="A118" s="3">
        <v>14</v>
      </c>
      <c r="B118" s="47">
        <v>12</v>
      </c>
      <c r="C118" s="53" t="s">
        <v>162</v>
      </c>
      <c r="D118" s="5" t="s">
        <v>14</v>
      </c>
      <c r="E118" s="30" t="s">
        <v>148</v>
      </c>
      <c r="F118" s="3" t="s">
        <v>3</v>
      </c>
      <c r="G118" s="27">
        <v>1977</v>
      </c>
      <c r="H118" s="15" t="s">
        <v>403</v>
      </c>
      <c r="I118" s="1" t="str">
        <f t="shared" si="3"/>
        <v>B</v>
      </c>
      <c r="J118" s="32">
        <f>COUNTIF(I$15:I118,I118)</f>
        <v>8</v>
      </c>
      <c r="K118" s="12">
        <v>0.0422800925925926</v>
      </c>
    </row>
    <row r="119" spans="1:11" ht="15.75" hidden="1">
      <c r="A119" s="3">
        <v>16</v>
      </c>
      <c r="B119" s="47">
        <v>102</v>
      </c>
      <c r="C119" s="53" t="s">
        <v>242</v>
      </c>
      <c r="D119" s="5" t="s">
        <v>383</v>
      </c>
      <c r="E119" s="30" t="s">
        <v>148</v>
      </c>
      <c r="F119" s="3" t="s">
        <v>3</v>
      </c>
      <c r="G119" s="27">
        <v>1975</v>
      </c>
      <c r="H119" s="15" t="s">
        <v>109</v>
      </c>
      <c r="I119" s="1" t="str">
        <f t="shared" si="3"/>
        <v>B</v>
      </c>
      <c r="J119" s="32">
        <f>COUNTIF(I$15:I119,I119)</f>
        <v>9</v>
      </c>
      <c r="K119" s="12">
        <v>0.04231481481481481</v>
      </c>
    </row>
    <row r="120" spans="1:11" ht="15.75" hidden="1">
      <c r="A120" s="3">
        <v>20</v>
      </c>
      <c r="B120" s="47">
        <v>186</v>
      </c>
      <c r="C120" s="53" t="s">
        <v>318</v>
      </c>
      <c r="D120" s="5" t="s">
        <v>15</v>
      </c>
      <c r="E120" s="30" t="s">
        <v>148</v>
      </c>
      <c r="F120" s="3" t="s">
        <v>3</v>
      </c>
      <c r="G120" s="27">
        <v>1977</v>
      </c>
      <c r="H120" s="15" t="s">
        <v>457</v>
      </c>
      <c r="I120" s="1" t="str">
        <f t="shared" si="3"/>
        <v>B</v>
      </c>
      <c r="J120" s="32">
        <f>COUNTIF(I$15:I120,I120)</f>
        <v>10</v>
      </c>
      <c r="K120" s="12">
        <v>0.0427662037037037</v>
      </c>
    </row>
    <row r="121" spans="1:11" ht="15.75" hidden="1">
      <c r="A121" s="3">
        <v>30</v>
      </c>
      <c r="B121" s="47">
        <v>230</v>
      </c>
      <c r="C121" s="53" t="s">
        <v>354</v>
      </c>
      <c r="D121" s="5" t="s">
        <v>10</v>
      </c>
      <c r="E121" s="30" t="s">
        <v>148</v>
      </c>
      <c r="F121" s="3" t="s">
        <v>3</v>
      </c>
      <c r="G121" s="27">
        <v>1975</v>
      </c>
      <c r="H121" s="15" t="s">
        <v>102</v>
      </c>
      <c r="I121" s="1" t="str">
        <f t="shared" si="3"/>
        <v>B</v>
      </c>
      <c r="J121" s="32">
        <f>COUNTIF(I$15:I121,I121)</f>
        <v>11</v>
      </c>
      <c r="K121" s="12">
        <v>0.04372685185185185</v>
      </c>
    </row>
    <row r="122" spans="1:11" ht="15.75" hidden="1">
      <c r="A122" s="3">
        <v>32</v>
      </c>
      <c r="B122" s="47">
        <v>184</v>
      </c>
      <c r="C122" s="53" t="s">
        <v>316</v>
      </c>
      <c r="D122" s="5" t="s">
        <v>38</v>
      </c>
      <c r="E122" s="30" t="s">
        <v>148</v>
      </c>
      <c r="F122" s="3" t="s">
        <v>3</v>
      </c>
      <c r="G122" s="27">
        <v>1976</v>
      </c>
      <c r="H122" s="15" t="s">
        <v>108</v>
      </c>
      <c r="I122" s="1" t="str">
        <f t="shared" si="3"/>
        <v>B</v>
      </c>
      <c r="J122" s="32">
        <f>COUNTIF(I$15:I122,I122)</f>
        <v>12</v>
      </c>
      <c r="K122" s="12">
        <v>0.04395833333333333</v>
      </c>
    </row>
    <row r="123" spans="1:11" ht="15.75" hidden="1">
      <c r="A123" s="3">
        <v>34</v>
      </c>
      <c r="B123" s="47">
        <v>105</v>
      </c>
      <c r="C123" s="53" t="s">
        <v>245</v>
      </c>
      <c r="D123" s="5" t="s">
        <v>20</v>
      </c>
      <c r="E123" s="30" t="s">
        <v>148</v>
      </c>
      <c r="F123" s="3" t="s">
        <v>3</v>
      </c>
      <c r="G123" s="27">
        <v>1977</v>
      </c>
      <c r="H123" s="15" t="s">
        <v>431</v>
      </c>
      <c r="I123" s="1" t="str">
        <f t="shared" si="3"/>
        <v>B</v>
      </c>
      <c r="J123" s="32">
        <f>COUNTIF(I$15:I123,I123)</f>
        <v>13</v>
      </c>
      <c r="K123" s="12">
        <v>0.044097222222222225</v>
      </c>
    </row>
    <row r="124" spans="1:11" ht="15.75" hidden="1">
      <c r="A124" s="3">
        <v>37</v>
      </c>
      <c r="B124" s="47">
        <v>111</v>
      </c>
      <c r="C124" s="53" t="s">
        <v>250</v>
      </c>
      <c r="D124" s="5" t="s">
        <v>50</v>
      </c>
      <c r="E124" s="30" t="s">
        <v>148</v>
      </c>
      <c r="F124" s="3" t="s">
        <v>3</v>
      </c>
      <c r="G124" s="27">
        <v>1974</v>
      </c>
      <c r="H124" s="15" t="s">
        <v>433</v>
      </c>
      <c r="I124" s="1" t="str">
        <f t="shared" si="3"/>
        <v>B</v>
      </c>
      <c r="J124" s="32">
        <f>COUNTIF(I$15:I124,I124)</f>
        <v>14</v>
      </c>
      <c r="K124" s="12">
        <v>0.04459490740740741</v>
      </c>
    </row>
    <row r="125" spans="1:11" ht="15.75" hidden="1">
      <c r="A125" s="3">
        <v>41</v>
      </c>
      <c r="B125" s="3">
        <v>283</v>
      </c>
      <c r="C125" s="55" t="s">
        <v>535</v>
      </c>
      <c r="D125" s="5" t="s">
        <v>20</v>
      </c>
      <c r="E125" s="30" t="s">
        <v>148</v>
      </c>
      <c r="F125" s="3" t="s">
        <v>3</v>
      </c>
      <c r="G125" s="30">
        <v>1969</v>
      </c>
      <c r="H125" s="5" t="s">
        <v>536</v>
      </c>
      <c r="I125" s="1" t="str">
        <f t="shared" si="3"/>
        <v>B</v>
      </c>
      <c r="J125" s="32">
        <f>COUNTIF(I$15:I125,I125)</f>
        <v>15</v>
      </c>
      <c r="K125" s="12">
        <v>0.045162037037037035</v>
      </c>
    </row>
    <row r="126" spans="1:11" ht="15.75" hidden="1">
      <c r="A126" s="3">
        <v>45</v>
      </c>
      <c r="B126" s="47">
        <v>242</v>
      </c>
      <c r="C126" s="53" t="s">
        <v>364</v>
      </c>
      <c r="D126" s="5" t="s">
        <v>16</v>
      </c>
      <c r="E126" s="30" t="s">
        <v>148</v>
      </c>
      <c r="F126" s="3" t="s">
        <v>3</v>
      </c>
      <c r="G126" s="27">
        <v>1972</v>
      </c>
      <c r="H126" s="15" t="s">
        <v>470</v>
      </c>
      <c r="I126" s="1" t="str">
        <f t="shared" si="3"/>
        <v>B</v>
      </c>
      <c r="J126" s="32">
        <f>COUNTIF(I$15:I126,I126)</f>
        <v>16</v>
      </c>
      <c r="K126" s="12">
        <v>0.04559027777777778</v>
      </c>
    </row>
    <row r="127" spans="1:11" ht="15.75" hidden="1">
      <c r="A127" s="3">
        <v>50</v>
      </c>
      <c r="B127" s="3">
        <v>294</v>
      </c>
      <c r="C127" s="55" t="s">
        <v>550</v>
      </c>
      <c r="D127" s="5" t="s">
        <v>28</v>
      </c>
      <c r="E127" s="30" t="s">
        <v>148</v>
      </c>
      <c r="F127" s="3" t="s">
        <v>3</v>
      </c>
      <c r="G127" s="30">
        <v>1974</v>
      </c>
      <c r="H127" s="5" t="s">
        <v>88</v>
      </c>
      <c r="I127" s="1" t="str">
        <f t="shared" si="3"/>
        <v>B</v>
      </c>
      <c r="J127" s="32">
        <f>COUNTIF(I$15:I127,I127)</f>
        <v>17</v>
      </c>
      <c r="K127" s="12">
        <v>0.04644675925925926</v>
      </c>
    </row>
    <row r="128" spans="1:11" ht="15.75" hidden="1">
      <c r="A128" s="3">
        <v>52</v>
      </c>
      <c r="B128" s="47">
        <v>189</v>
      </c>
      <c r="C128" s="53" t="s">
        <v>320</v>
      </c>
      <c r="D128" s="5" t="s">
        <v>12</v>
      </c>
      <c r="E128" s="30" t="s">
        <v>148</v>
      </c>
      <c r="F128" s="3" t="s">
        <v>3</v>
      </c>
      <c r="G128" s="27">
        <v>1974</v>
      </c>
      <c r="H128" s="15" t="s">
        <v>91</v>
      </c>
      <c r="I128" s="1" t="str">
        <f t="shared" si="3"/>
        <v>B</v>
      </c>
      <c r="J128" s="32">
        <f>COUNTIF(I$15:I128,I128)</f>
        <v>18</v>
      </c>
      <c r="K128" s="12">
        <v>0.046481481481481485</v>
      </c>
    </row>
    <row r="129" spans="1:11" ht="15.75" hidden="1">
      <c r="A129" s="3">
        <v>55</v>
      </c>
      <c r="B129" s="47">
        <v>222</v>
      </c>
      <c r="C129" s="53" t="s">
        <v>348</v>
      </c>
      <c r="D129" s="5" t="s">
        <v>58</v>
      </c>
      <c r="E129" s="30" t="s">
        <v>148</v>
      </c>
      <c r="F129" s="3" t="s">
        <v>3</v>
      </c>
      <c r="G129" s="27">
        <v>1970</v>
      </c>
      <c r="H129" s="15" t="s">
        <v>113</v>
      </c>
      <c r="I129" s="1" t="str">
        <f t="shared" si="3"/>
        <v>B</v>
      </c>
      <c r="J129" s="32">
        <f>COUNTIF(I$15:I129,I129)</f>
        <v>19</v>
      </c>
      <c r="K129" s="12">
        <v>0.046875</v>
      </c>
    </row>
    <row r="130" spans="1:11" ht="15.75" hidden="1">
      <c r="A130" s="3">
        <v>56</v>
      </c>
      <c r="B130" s="47">
        <v>21</v>
      </c>
      <c r="C130" s="53" t="s">
        <v>169</v>
      </c>
      <c r="D130" s="5" t="s">
        <v>44</v>
      </c>
      <c r="E130" s="30" t="s">
        <v>148</v>
      </c>
      <c r="F130" s="3" t="s">
        <v>3</v>
      </c>
      <c r="G130" s="27">
        <v>1977</v>
      </c>
      <c r="H130" s="15" t="s">
        <v>91</v>
      </c>
      <c r="I130" s="1" t="str">
        <f t="shared" si="3"/>
        <v>B</v>
      </c>
      <c r="J130" s="32">
        <f>COUNTIF(I$15:I130,I130)</f>
        <v>20</v>
      </c>
      <c r="K130" s="12">
        <v>0.046898148148148154</v>
      </c>
    </row>
    <row r="131" spans="1:11" ht="15.75" hidden="1">
      <c r="A131" s="3">
        <v>58</v>
      </c>
      <c r="B131" s="47">
        <v>129</v>
      </c>
      <c r="C131" s="53" t="s">
        <v>267</v>
      </c>
      <c r="D131" s="5" t="s">
        <v>51</v>
      </c>
      <c r="E131" s="30" t="s">
        <v>148</v>
      </c>
      <c r="F131" s="3" t="s">
        <v>3</v>
      </c>
      <c r="G131" s="27">
        <v>1976</v>
      </c>
      <c r="H131" s="15" t="s">
        <v>86</v>
      </c>
      <c r="I131" s="1" t="str">
        <f t="shared" si="3"/>
        <v>B</v>
      </c>
      <c r="J131" s="32">
        <f>COUNTIF(I$15:I131,I131)</f>
        <v>21</v>
      </c>
      <c r="K131" s="12">
        <v>0.04719907407407407</v>
      </c>
    </row>
    <row r="132" spans="1:11" ht="15.75" hidden="1">
      <c r="A132" s="3">
        <v>60</v>
      </c>
      <c r="B132" s="47">
        <v>231</v>
      </c>
      <c r="C132" s="53" t="s">
        <v>355</v>
      </c>
      <c r="D132" s="5" t="s">
        <v>61</v>
      </c>
      <c r="E132" s="30" t="s">
        <v>148</v>
      </c>
      <c r="F132" s="3" t="s">
        <v>3</v>
      </c>
      <c r="G132" s="27">
        <v>1974</v>
      </c>
      <c r="H132" s="15" t="s">
        <v>115</v>
      </c>
      <c r="I132" s="1" t="str">
        <f t="shared" si="3"/>
        <v>B</v>
      </c>
      <c r="J132" s="32">
        <f>COUNTIF(I$15:I132,I132)</f>
        <v>22</v>
      </c>
      <c r="K132" s="12">
        <v>0.047407407407407405</v>
      </c>
    </row>
    <row r="133" spans="1:11" ht="15.75" hidden="1">
      <c r="A133" s="3">
        <v>68</v>
      </c>
      <c r="B133" s="3">
        <v>259</v>
      </c>
      <c r="C133" s="55" t="s">
        <v>509</v>
      </c>
      <c r="D133" s="5" t="s">
        <v>59</v>
      </c>
      <c r="E133" s="30" t="s">
        <v>148</v>
      </c>
      <c r="F133" s="3" t="s">
        <v>3</v>
      </c>
      <c r="G133" s="29">
        <v>1977</v>
      </c>
      <c r="H133" s="17" t="s">
        <v>468</v>
      </c>
      <c r="I133" s="1" t="str">
        <f t="shared" si="3"/>
        <v>B</v>
      </c>
      <c r="J133" s="32">
        <f>COUNTIF(I$15:I133,I133)</f>
        <v>23</v>
      </c>
      <c r="K133" s="12">
        <v>0.04864583333333333</v>
      </c>
    </row>
    <row r="134" spans="1:11" ht="15.75" hidden="1">
      <c r="A134" s="3">
        <v>82</v>
      </c>
      <c r="B134" s="47">
        <v>125</v>
      </c>
      <c r="C134" s="53" t="s">
        <v>263</v>
      </c>
      <c r="D134" s="5" t="s">
        <v>56</v>
      </c>
      <c r="E134" s="30" t="s">
        <v>148</v>
      </c>
      <c r="F134" s="3" t="s">
        <v>3</v>
      </c>
      <c r="G134" s="27">
        <v>1970</v>
      </c>
      <c r="H134" s="15" t="s">
        <v>435</v>
      </c>
      <c r="I134" s="1" t="str">
        <f t="shared" si="3"/>
        <v>B</v>
      </c>
      <c r="J134" s="32">
        <f>COUNTIF(I$15:I134,I134)</f>
        <v>24</v>
      </c>
      <c r="K134" s="12">
        <v>0.05045138888888889</v>
      </c>
    </row>
    <row r="135" spans="1:11" ht="15.75" hidden="1">
      <c r="A135" s="3">
        <v>86</v>
      </c>
      <c r="B135" s="47">
        <v>43</v>
      </c>
      <c r="C135" s="53" t="s">
        <v>191</v>
      </c>
      <c r="D135" s="5" t="s">
        <v>57</v>
      </c>
      <c r="E135" s="30" t="s">
        <v>148</v>
      </c>
      <c r="F135" s="3" t="s">
        <v>3</v>
      </c>
      <c r="G135" s="27">
        <v>1969</v>
      </c>
      <c r="H135" s="15" t="s">
        <v>414</v>
      </c>
      <c r="I135" s="1" t="str">
        <f t="shared" si="3"/>
        <v>B</v>
      </c>
      <c r="J135" s="32">
        <f>COUNTIF(I$15:I135,I135)</f>
        <v>25</v>
      </c>
      <c r="K135" s="12">
        <v>0.05052083333333333</v>
      </c>
    </row>
    <row r="136" spans="1:11" ht="15.75" hidden="1">
      <c r="A136" s="3">
        <v>88</v>
      </c>
      <c r="B136" s="3">
        <v>301</v>
      </c>
      <c r="C136" s="55" t="s">
        <v>559</v>
      </c>
      <c r="D136" s="5" t="s">
        <v>549</v>
      </c>
      <c r="E136" s="30" t="s">
        <v>148</v>
      </c>
      <c r="F136" s="3" t="s">
        <v>3</v>
      </c>
      <c r="G136" s="29">
        <v>1968</v>
      </c>
      <c r="H136" s="17" t="s">
        <v>560</v>
      </c>
      <c r="I136" s="1" t="str">
        <f t="shared" si="3"/>
        <v>B</v>
      </c>
      <c r="J136" s="32">
        <f>COUNTIF(I$15:I136,I136)</f>
        <v>26</v>
      </c>
      <c r="K136" s="12">
        <v>0.05078703703703704</v>
      </c>
    </row>
    <row r="137" spans="1:11" ht="15.75" hidden="1">
      <c r="A137" s="3">
        <v>89</v>
      </c>
      <c r="B137" s="3">
        <v>278</v>
      </c>
      <c r="C137" s="55" t="s">
        <v>527</v>
      </c>
      <c r="D137" s="5" t="s">
        <v>528</v>
      </c>
      <c r="E137" s="30" t="s">
        <v>148</v>
      </c>
      <c r="F137" s="3" t="s">
        <v>3</v>
      </c>
      <c r="G137" s="30">
        <v>1971</v>
      </c>
      <c r="H137" s="5" t="s">
        <v>529</v>
      </c>
      <c r="I137" s="1" t="str">
        <f t="shared" si="3"/>
        <v>B</v>
      </c>
      <c r="J137" s="32">
        <f>COUNTIF(I$15:I137,I137)</f>
        <v>27</v>
      </c>
      <c r="K137" s="12">
        <v>0.05084490740740741</v>
      </c>
    </row>
    <row r="138" spans="1:11" ht="15.75" hidden="1">
      <c r="A138" s="3">
        <v>93</v>
      </c>
      <c r="B138" s="47">
        <v>240</v>
      </c>
      <c r="C138" s="53" t="s">
        <v>177</v>
      </c>
      <c r="D138" s="5" t="s">
        <v>60</v>
      </c>
      <c r="E138" s="30" t="s">
        <v>148</v>
      </c>
      <c r="F138" s="3" t="s">
        <v>3</v>
      </c>
      <c r="G138" s="27">
        <v>1970</v>
      </c>
      <c r="H138" s="15" t="s">
        <v>457</v>
      </c>
      <c r="I138" s="1" t="str">
        <f t="shared" si="3"/>
        <v>B</v>
      </c>
      <c r="J138" s="32">
        <f>COUNTIF(I$15:I138,I138)</f>
        <v>28</v>
      </c>
      <c r="K138" s="12">
        <v>0.0509375</v>
      </c>
    </row>
    <row r="139" spans="1:11" ht="15.75" hidden="1">
      <c r="A139" s="3">
        <v>101</v>
      </c>
      <c r="B139" s="47">
        <v>109</v>
      </c>
      <c r="C139" s="53" t="s">
        <v>248</v>
      </c>
      <c r="D139" s="5" t="s">
        <v>15</v>
      </c>
      <c r="E139" s="30" t="s">
        <v>148</v>
      </c>
      <c r="F139" s="3" t="s">
        <v>3</v>
      </c>
      <c r="G139" s="27">
        <v>1975</v>
      </c>
      <c r="H139" s="15" t="s">
        <v>88</v>
      </c>
      <c r="I139" s="1" t="str">
        <f t="shared" si="3"/>
        <v>B</v>
      </c>
      <c r="J139" s="32">
        <f>COUNTIF(I$15:I139,I139)</f>
        <v>29</v>
      </c>
      <c r="K139" s="12">
        <v>0.051643518518518526</v>
      </c>
    </row>
    <row r="140" spans="1:11" ht="15.75" hidden="1">
      <c r="A140" s="3">
        <v>103</v>
      </c>
      <c r="B140" s="47">
        <v>65</v>
      </c>
      <c r="C140" s="53" t="s">
        <v>209</v>
      </c>
      <c r="D140" s="5" t="s">
        <v>33</v>
      </c>
      <c r="E140" s="30" t="s">
        <v>148</v>
      </c>
      <c r="F140" s="3" t="s">
        <v>3</v>
      </c>
      <c r="G140" s="27">
        <v>1974</v>
      </c>
      <c r="H140" s="15" t="s">
        <v>421</v>
      </c>
      <c r="I140" s="1" t="str">
        <f t="shared" si="3"/>
        <v>B</v>
      </c>
      <c r="J140" s="32">
        <f>COUNTIF(I$15:I140,I140)</f>
        <v>30</v>
      </c>
      <c r="K140" s="12">
        <v>0.05195601851851852</v>
      </c>
    </row>
    <row r="141" spans="1:11" ht="18" customHeight="1" hidden="1">
      <c r="A141" s="3">
        <v>105</v>
      </c>
      <c r="B141" s="47">
        <v>93</v>
      </c>
      <c r="C141" s="53" t="s">
        <v>234</v>
      </c>
      <c r="D141" s="5" t="s">
        <v>14</v>
      </c>
      <c r="E141" s="30" t="s">
        <v>148</v>
      </c>
      <c r="F141" s="3" t="s">
        <v>3</v>
      </c>
      <c r="G141" s="27">
        <v>1976</v>
      </c>
      <c r="H141" s="15" t="s">
        <v>410</v>
      </c>
      <c r="I141" s="1" t="str">
        <f t="shared" si="3"/>
        <v>B</v>
      </c>
      <c r="J141" s="32">
        <f>COUNTIF(I$15:I141,I141)</f>
        <v>31</v>
      </c>
      <c r="K141" s="12">
        <v>0.05204861111111111</v>
      </c>
    </row>
    <row r="142" spans="1:11" ht="15.75" hidden="1">
      <c r="A142" s="3">
        <v>109</v>
      </c>
      <c r="B142" s="47">
        <v>227</v>
      </c>
      <c r="C142" s="53" t="s">
        <v>351</v>
      </c>
      <c r="D142" s="5" t="s">
        <v>12</v>
      </c>
      <c r="E142" s="30" t="s">
        <v>148</v>
      </c>
      <c r="F142" s="3" t="s">
        <v>3</v>
      </c>
      <c r="G142" s="27">
        <v>1970</v>
      </c>
      <c r="H142" s="15" t="s">
        <v>88</v>
      </c>
      <c r="I142" s="1" t="str">
        <f t="shared" si="3"/>
        <v>B</v>
      </c>
      <c r="J142" s="32">
        <f>COUNTIF(I$15:I142,I142)</f>
        <v>32</v>
      </c>
      <c r="K142" s="12">
        <v>0.052314814814814814</v>
      </c>
    </row>
    <row r="143" spans="1:11" ht="15.75" hidden="1">
      <c r="A143" s="3">
        <v>117</v>
      </c>
      <c r="B143" s="47">
        <v>25</v>
      </c>
      <c r="C143" s="53" t="s">
        <v>173</v>
      </c>
      <c r="D143" s="5" t="s">
        <v>54</v>
      </c>
      <c r="E143" s="30" t="s">
        <v>148</v>
      </c>
      <c r="F143" s="3" t="s">
        <v>3</v>
      </c>
      <c r="G143" s="27">
        <v>1973</v>
      </c>
      <c r="H143" s="15" t="s">
        <v>88</v>
      </c>
      <c r="I143" s="1" t="str">
        <f aca="true" t="shared" si="4" ref="I143:I174">IF($F143="m",IF($G$1-$G143&gt;19,IF($G$1-$G143&lt;40,"A",IF($G$1-$G143&gt;49,IF($G$1-$G143&gt;59,IF($G$1-$G143&gt;69,"E","D"),"C"),"B")),"JM"),IF($G$1-$G143&gt;19,IF($G$1-$G143&lt;40,"F",IF($G$1-$G143&lt;50,"G","H")),"JŽ"))</f>
        <v>B</v>
      </c>
      <c r="J143" s="32">
        <f>COUNTIF(I$15:I143,I143)</f>
        <v>33</v>
      </c>
      <c r="K143" s="12">
        <v>0.05282407407407408</v>
      </c>
    </row>
    <row r="144" spans="1:11" ht="15.75" hidden="1">
      <c r="A144" s="3">
        <v>122</v>
      </c>
      <c r="B144" s="47">
        <v>75</v>
      </c>
      <c r="C144" s="53" t="s">
        <v>219</v>
      </c>
      <c r="D144" s="5" t="s">
        <v>140</v>
      </c>
      <c r="E144" s="30" t="s">
        <v>148</v>
      </c>
      <c r="F144" s="3" t="s">
        <v>3</v>
      </c>
      <c r="G144" s="27">
        <v>1977</v>
      </c>
      <c r="H144" s="15" t="s">
        <v>88</v>
      </c>
      <c r="I144" s="1" t="str">
        <f t="shared" si="4"/>
        <v>B</v>
      </c>
      <c r="J144" s="32">
        <f>COUNTIF(I$15:I144,I144)</f>
        <v>34</v>
      </c>
      <c r="K144" s="12">
        <v>0.05340277777777778</v>
      </c>
    </row>
    <row r="145" spans="1:11" ht="15.75" hidden="1">
      <c r="A145" s="3">
        <v>126</v>
      </c>
      <c r="B145" s="47">
        <v>229</v>
      </c>
      <c r="C145" s="53" t="s">
        <v>353</v>
      </c>
      <c r="D145" s="5" t="s">
        <v>33</v>
      </c>
      <c r="E145" s="30" t="s">
        <v>148</v>
      </c>
      <c r="F145" s="3" t="s">
        <v>3</v>
      </c>
      <c r="G145" s="27">
        <v>1975</v>
      </c>
      <c r="H145" s="15" t="s">
        <v>466</v>
      </c>
      <c r="I145" s="1" t="str">
        <f t="shared" si="4"/>
        <v>B</v>
      </c>
      <c r="J145" s="32">
        <f>COUNTIF(I$15:I145,I145)</f>
        <v>35</v>
      </c>
      <c r="K145" s="12">
        <v>0.053564814814814815</v>
      </c>
    </row>
    <row r="146" spans="1:11" ht="15.75" hidden="1">
      <c r="A146" s="3">
        <v>136</v>
      </c>
      <c r="B146" s="47">
        <v>195</v>
      </c>
      <c r="C146" s="53" t="s">
        <v>325</v>
      </c>
      <c r="D146" s="5" t="s">
        <v>30</v>
      </c>
      <c r="E146" s="30" t="s">
        <v>148</v>
      </c>
      <c r="F146" s="3" t="s">
        <v>3</v>
      </c>
      <c r="G146" s="27">
        <v>1973</v>
      </c>
      <c r="H146" s="15" t="s">
        <v>427</v>
      </c>
      <c r="I146" s="1" t="str">
        <f t="shared" si="4"/>
        <v>B</v>
      </c>
      <c r="J146" s="32">
        <f>COUNTIF(I$15:I146,I146)</f>
        <v>36</v>
      </c>
      <c r="K146" s="12">
        <v>0.054328703703703705</v>
      </c>
    </row>
    <row r="147" spans="1:11" ht="15.75" hidden="1">
      <c r="A147" s="3">
        <v>140</v>
      </c>
      <c r="B147" s="47">
        <v>126</v>
      </c>
      <c r="C147" s="53" t="s">
        <v>264</v>
      </c>
      <c r="D147" s="5" t="s">
        <v>11</v>
      </c>
      <c r="E147" s="30" t="s">
        <v>148</v>
      </c>
      <c r="F147" s="3" t="s">
        <v>3</v>
      </c>
      <c r="G147" s="27">
        <v>1976</v>
      </c>
      <c r="H147" s="15" t="s">
        <v>100</v>
      </c>
      <c r="I147" s="1" t="str">
        <f t="shared" si="4"/>
        <v>B</v>
      </c>
      <c r="J147" s="32">
        <f>COUNTIF(I$15:I147,I147)</f>
        <v>37</v>
      </c>
      <c r="K147" s="12">
        <v>0.054490740740740735</v>
      </c>
    </row>
    <row r="148" spans="1:11" ht="15.75" hidden="1">
      <c r="A148" s="3">
        <v>141</v>
      </c>
      <c r="B148" s="47">
        <v>54</v>
      </c>
      <c r="C148" s="53" t="s">
        <v>199</v>
      </c>
      <c r="D148" s="5" t="s">
        <v>14</v>
      </c>
      <c r="E148" s="30" t="s">
        <v>148</v>
      </c>
      <c r="F148" s="3" t="s">
        <v>3</v>
      </c>
      <c r="G148" s="27">
        <v>1974</v>
      </c>
      <c r="H148" s="15" t="s">
        <v>116</v>
      </c>
      <c r="I148" s="1" t="str">
        <f t="shared" si="4"/>
        <v>B</v>
      </c>
      <c r="J148" s="32">
        <f>COUNTIF(I$15:I148,I148)</f>
        <v>38</v>
      </c>
      <c r="K148" s="12">
        <v>0.054502314814814816</v>
      </c>
    </row>
    <row r="149" spans="1:11" ht="15.75" hidden="1">
      <c r="A149" s="3">
        <v>143</v>
      </c>
      <c r="B149" s="47">
        <v>228</v>
      </c>
      <c r="C149" s="53" t="s">
        <v>352</v>
      </c>
      <c r="D149" s="5" t="s">
        <v>10</v>
      </c>
      <c r="E149" s="30" t="s">
        <v>148</v>
      </c>
      <c r="F149" s="3" t="s">
        <v>3</v>
      </c>
      <c r="G149" s="27">
        <v>1973</v>
      </c>
      <c r="H149" s="15" t="s">
        <v>88</v>
      </c>
      <c r="I149" s="1" t="str">
        <f t="shared" si="4"/>
        <v>B</v>
      </c>
      <c r="J149" s="32">
        <f>COUNTIF(I$15:I149,I149)</f>
        <v>39</v>
      </c>
      <c r="K149" s="12">
        <v>0.05460648148148148</v>
      </c>
    </row>
    <row r="150" spans="1:11" ht="15.75" hidden="1">
      <c r="A150" s="3">
        <v>146</v>
      </c>
      <c r="B150" s="47">
        <v>35</v>
      </c>
      <c r="C150" s="53" t="s">
        <v>183</v>
      </c>
      <c r="D150" s="5" t="s">
        <v>40</v>
      </c>
      <c r="E150" s="30" t="s">
        <v>148</v>
      </c>
      <c r="F150" s="3" t="s">
        <v>3</v>
      </c>
      <c r="G150" s="27">
        <v>1968</v>
      </c>
      <c r="H150" s="15" t="s">
        <v>94</v>
      </c>
      <c r="I150" s="1" t="str">
        <f t="shared" si="4"/>
        <v>B</v>
      </c>
      <c r="J150" s="32">
        <f>COUNTIF(I$15:I150,I150)</f>
        <v>40</v>
      </c>
      <c r="K150" s="12">
        <v>0.05511574074074074</v>
      </c>
    </row>
    <row r="151" spans="1:11" ht="15.75" hidden="1">
      <c r="A151" s="3">
        <v>147</v>
      </c>
      <c r="B151" s="47">
        <v>28</v>
      </c>
      <c r="C151" s="53" t="s">
        <v>176</v>
      </c>
      <c r="D151" s="5" t="s">
        <v>20</v>
      </c>
      <c r="E151" s="30" t="s">
        <v>148</v>
      </c>
      <c r="F151" s="3" t="s">
        <v>3</v>
      </c>
      <c r="G151" s="27">
        <v>1972</v>
      </c>
      <c r="H151" s="15" t="s">
        <v>110</v>
      </c>
      <c r="I151" s="1" t="str">
        <f t="shared" si="4"/>
        <v>B</v>
      </c>
      <c r="J151" s="32">
        <f>COUNTIF(I$15:I151,I151)</f>
        <v>41</v>
      </c>
      <c r="K151" s="12">
        <v>0.05513888888888888</v>
      </c>
    </row>
    <row r="152" spans="1:11" ht="15.75" hidden="1">
      <c r="A152" s="3">
        <v>151</v>
      </c>
      <c r="B152" s="3">
        <v>277</v>
      </c>
      <c r="C152" s="55" t="s">
        <v>526</v>
      </c>
      <c r="D152" s="5" t="s">
        <v>48</v>
      </c>
      <c r="E152" s="30" t="s">
        <v>148</v>
      </c>
      <c r="F152" s="3" t="s">
        <v>3</v>
      </c>
      <c r="G152" s="30">
        <v>1969</v>
      </c>
      <c r="H152" s="5" t="s">
        <v>96</v>
      </c>
      <c r="I152" s="1" t="str">
        <f t="shared" si="4"/>
        <v>B</v>
      </c>
      <c r="J152" s="32">
        <f>COUNTIF(I$15:I152,I152)</f>
        <v>42</v>
      </c>
      <c r="K152" s="12">
        <v>0.05524305555555556</v>
      </c>
    </row>
    <row r="153" spans="1:11" ht="15.75" hidden="1">
      <c r="A153" s="3">
        <v>155</v>
      </c>
      <c r="B153" s="47">
        <v>90</v>
      </c>
      <c r="C153" s="53" t="s">
        <v>231</v>
      </c>
      <c r="D153" s="5" t="s">
        <v>15</v>
      </c>
      <c r="E153" s="30" t="s">
        <v>148</v>
      </c>
      <c r="F153" s="3" t="s">
        <v>3</v>
      </c>
      <c r="G153" s="27">
        <v>1972</v>
      </c>
      <c r="H153" s="15" t="s">
        <v>88</v>
      </c>
      <c r="I153" s="1" t="str">
        <f t="shared" si="4"/>
        <v>B</v>
      </c>
      <c r="J153" s="32">
        <f>COUNTIF(I$15:I153,I153)</f>
        <v>43</v>
      </c>
      <c r="K153" s="12">
        <v>0.055497685185185185</v>
      </c>
    </row>
    <row r="154" spans="1:11" ht="15.75" hidden="1">
      <c r="A154" s="3">
        <v>158</v>
      </c>
      <c r="B154" s="47">
        <v>191</v>
      </c>
      <c r="C154" s="53" t="s">
        <v>322</v>
      </c>
      <c r="D154" s="5" t="s">
        <v>15</v>
      </c>
      <c r="E154" s="30" t="s">
        <v>148</v>
      </c>
      <c r="F154" s="3" t="s">
        <v>3</v>
      </c>
      <c r="G154" s="27">
        <v>1968</v>
      </c>
      <c r="H154" s="15" t="s">
        <v>88</v>
      </c>
      <c r="I154" s="1" t="str">
        <f t="shared" si="4"/>
        <v>B</v>
      </c>
      <c r="J154" s="32">
        <f>COUNTIF(I$15:I154,I154)</f>
        <v>44</v>
      </c>
      <c r="K154" s="12">
        <v>0.05575231481481482</v>
      </c>
    </row>
    <row r="155" spans="1:11" ht="15.75" hidden="1">
      <c r="A155" s="3">
        <v>166</v>
      </c>
      <c r="B155" s="47">
        <v>232</v>
      </c>
      <c r="C155" s="53" t="s">
        <v>356</v>
      </c>
      <c r="D155" s="5" t="s">
        <v>14</v>
      </c>
      <c r="E155" s="30" t="s">
        <v>148</v>
      </c>
      <c r="F155" s="3" t="s">
        <v>3</v>
      </c>
      <c r="G155" s="27">
        <v>1974</v>
      </c>
      <c r="H155" s="15" t="s">
        <v>107</v>
      </c>
      <c r="I155" s="1" t="str">
        <f t="shared" si="4"/>
        <v>B</v>
      </c>
      <c r="J155" s="32">
        <f>COUNTIF(I$15:I155,I155)</f>
        <v>45</v>
      </c>
      <c r="K155" s="12">
        <v>0.0566087962962963</v>
      </c>
    </row>
    <row r="156" spans="1:11" ht="15.75" hidden="1">
      <c r="A156" s="3">
        <v>168</v>
      </c>
      <c r="B156" s="47">
        <v>250</v>
      </c>
      <c r="C156" s="53" t="s">
        <v>164</v>
      </c>
      <c r="D156" s="5" t="s">
        <v>500</v>
      </c>
      <c r="E156" s="30" t="s">
        <v>148</v>
      </c>
      <c r="F156" s="3" t="s">
        <v>3</v>
      </c>
      <c r="G156" s="27">
        <v>1973</v>
      </c>
      <c r="H156" s="15" t="s">
        <v>499</v>
      </c>
      <c r="I156" s="1" t="str">
        <f t="shared" si="4"/>
        <v>B</v>
      </c>
      <c r="J156" s="32">
        <f>COUNTIF(I$15:I156,I156)</f>
        <v>46</v>
      </c>
      <c r="K156" s="12">
        <v>0.05664351851851852</v>
      </c>
    </row>
    <row r="157" spans="1:11" ht="15.75" hidden="1">
      <c r="A157" s="3">
        <v>173</v>
      </c>
      <c r="B157" s="47">
        <v>155</v>
      </c>
      <c r="C157" s="53" t="s">
        <v>291</v>
      </c>
      <c r="D157" s="5" t="s">
        <v>23</v>
      </c>
      <c r="E157" s="30" t="s">
        <v>148</v>
      </c>
      <c r="F157" s="3" t="s">
        <v>3</v>
      </c>
      <c r="G157" s="27">
        <v>1971</v>
      </c>
      <c r="H157" s="15" t="s">
        <v>446</v>
      </c>
      <c r="I157" s="1" t="str">
        <f t="shared" si="4"/>
        <v>B</v>
      </c>
      <c r="J157" s="32">
        <f>COUNTIF(I$15:I157,I157)</f>
        <v>47</v>
      </c>
      <c r="K157" s="12">
        <v>0.05693287037037037</v>
      </c>
    </row>
    <row r="158" spans="1:11" ht="15.75" hidden="1">
      <c r="A158" s="3">
        <v>180</v>
      </c>
      <c r="B158" s="47">
        <v>64</v>
      </c>
      <c r="C158" s="53" t="s">
        <v>208</v>
      </c>
      <c r="D158" s="5" t="s">
        <v>20</v>
      </c>
      <c r="E158" s="30" t="s">
        <v>148</v>
      </c>
      <c r="F158" s="3" t="s">
        <v>3</v>
      </c>
      <c r="G158" s="27">
        <v>1969</v>
      </c>
      <c r="H158" s="15" t="s">
        <v>88</v>
      </c>
      <c r="I158" s="1" t="str">
        <f t="shared" si="4"/>
        <v>B</v>
      </c>
      <c r="J158" s="32">
        <f>COUNTIF(I$15:I158,I158)</f>
        <v>48</v>
      </c>
      <c r="K158" s="12">
        <v>0.05738425925925925</v>
      </c>
    </row>
    <row r="159" spans="1:11" ht="15.75" hidden="1">
      <c r="A159" s="3">
        <v>188</v>
      </c>
      <c r="B159" s="3">
        <v>280</v>
      </c>
      <c r="C159" s="55" t="s">
        <v>530</v>
      </c>
      <c r="D159" s="5" t="s">
        <v>17</v>
      </c>
      <c r="E159" s="30" t="s">
        <v>148</v>
      </c>
      <c r="F159" s="3" t="s">
        <v>3</v>
      </c>
      <c r="G159" s="30">
        <v>1971</v>
      </c>
      <c r="H159" s="5" t="s">
        <v>417</v>
      </c>
      <c r="I159" s="1" t="str">
        <f t="shared" si="4"/>
        <v>B</v>
      </c>
      <c r="J159" s="32">
        <f>COUNTIF(I$15:I159,I159)</f>
        <v>49</v>
      </c>
      <c r="K159" s="12">
        <v>0.057986111111111106</v>
      </c>
    </row>
    <row r="160" spans="1:11" ht="15.75" hidden="1">
      <c r="A160" s="3">
        <v>189</v>
      </c>
      <c r="B160" s="47">
        <v>37</v>
      </c>
      <c r="C160" s="53" t="s">
        <v>185</v>
      </c>
      <c r="D160" s="5" t="s">
        <v>49</v>
      </c>
      <c r="E160" s="30" t="s">
        <v>148</v>
      </c>
      <c r="F160" s="3" t="s">
        <v>3</v>
      </c>
      <c r="G160" s="27">
        <v>1974</v>
      </c>
      <c r="H160" s="15" t="s">
        <v>88</v>
      </c>
      <c r="I160" s="1" t="str">
        <f t="shared" si="4"/>
        <v>B</v>
      </c>
      <c r="J160" s="32">
        <f>COUNTIF(I$15:I160,I160)</f>
        <v>50</v>
      </c>
      <c r="K160" s="12">
        <v>0.05813657407407408</v>
      </c>
    </row>
    <row r="161" spans="1:11" ht="15.75" hidden="1">
      <c r="A161" s="3">
        <v>192</v>
      </c>
      <c r="B161" s="47">
        <v>91</v>
      </c>
      <c r="C161" s="53" t="s">
        <v>232</v>
      </c>
      <c r="D161" s="5" t="s">
        <v>15</v>
      </c>
      <c r="E161" s="30" t="s">
        <v>148</v>
      </c>
      <c r="F161" s="3" t="s">
        <v>3</v>
      </c>
      <c r="G161" s="27">
        <v>1972</v>
      </c>
      <c r="H161" s="15" t="s">
        <v>88</v>
      </c>
      <c r="I161" s="1" t="str">
        <f t="shared" si="4"/>
        <v>B</v>
      </c>
      <c r="J161" s="32">
        <f>COUNTIF(I$15:I161,I161)</f>
        <v>51</v>
      </c>
      <c r="K161" s="12">
        <v>0.05850694444444445</v>
      </c>
    </row>
    <row r="162" spans="1:11" ht="15.75" hidden="1">
      <c r="A162" s="3">
        <v>196</v>
      </c>
      <c r="B162" s="3">
        <v>260</v>
      </c>
      <c r="C162" s="53" t="s">
        <v>585</v>
      </c>
      <c r="D162" s="5" t="s">
        <v>486</v>
      </c>
      <c r="E162" s="30" t="s">
        <v>148</v>
      </c>
      <c r="F162" s="3" t="s">
        <v>3</v>
      </c>
      <c r="G162" s="27">
        <v>1975</v>
      </c>
      <c r="H162" s="15" t="s">
        <v>492</v>
      </c>
      <c r="I162" s="1" t="str">
        <f t="shared" si="4"/>
        <v>B</v>
      </c>
      <c r="J162" s="32">
        <f>COUNTIF(I$15:I162,I162)</f>
        <v>52</v>
      </c>
      <c r="K162" s="12">
        <v>0.059305555555555556</v>
      </c>
    </row>
    <row r="163" spans="1:11" ht="15.75" hidden="1">
      <c r="A163" s="3">
        <v>198</v>
      </c>
      <c r="B163" s="47">
        <v>185</v>
      </c>
      <c r="C163" s="53" t="s">
        <v>317</v>
      </c>
      <c r="D163" s="5" t="s">
        <v>28</v>
      </c>
      <c r="E163" s="30" t="s">
        <v>148</v>
      </c>
      <c r="F163" s="3" t="s">
        <v>3</v>
      </c>
      <c r="G163" s="27">
        <v>1977</v>
      </c>
      <c r="H163" s="15" t="s">
        <v>88</v>
      </c>
      <c r="I163" s="1" t="str">
        <f t="shared" si="4"/>
        <v>B</v>
      </c>
      <c r="J163" s="32">
        <f>COUNTIF(I$15:I163,I163)</f>
        <v>53</v>
      </c>
      <c r="K163" s="12">
        <v>0.05943287037037037</v>
      </c>
    </row>
    <row r="164" spans="1:11" ht="15.75" hidden="1">
      <c r="A164" s="3">
        <v>199</v>
      </c>
      <c r="B164" s="47">
        <v>31</v>
      </c>
      <c r="C164" s="53" t="s">
        <v>179</v>
      </c>
      <c r="D164" s="5" t="s">
        <v>375</v>
      </c>
      <c r="E164" s="30" t="s">
        <v>148</v>
      </c>
      <c r="F164" s="3" t="s">
        <v>3</v>
      </c>
      <c r="G164" s="27">
        <v>1972</v>
      </c>
      <c r="H164" s="15" t="s">
        <v>88</v>
      </c>
      <c r="I164" s="1" t="str">
        <f t="shared" si="4"/>
        <v>B</v>
      </c>
      <c r="J164" s="32">
        <f>COUNTIF(I$15:I164,I164)</f>
        <v>54</v>
      </c>
      <c r="K164" s="12">
        <v>0.059444444444444446</v>
      </c>
    </row>
    <row r="165" spans="1:11" ht="15.75" hidden="1">
      <c r="A165" s="3">
        <v>205</v>
      </c>
      <c r="B165" s="47">
        <v>157</v>
      </c>
      <c r="C165" s="53" t="s">
        <v>293</v>
      </c>
      <c r="D165" s="5" t="s">
        <v>53</v>
      </c>
      <c r="E165" s="30" t="s">
        <v>148</v>
      </c>
      <c r="F165" s="3" t="s">
        <v>3</v>
      </c>
      <c r="G165" s="27">
        <v>1975</v>
      </c>
      <c r="H165" s="15" t="s">
        <v>111</v>
      </c>
      <c r="I165" s="1" t="str">
        <f t="shared" si="4"/>
        <v>B</v>
      </c>
      <c r="J165" s="32">
        <f>COUNTIF(I$15:I165,I165)</f>
        <v>55</v>
      </c>
      <c r="K165" s="12">
        <v>0.059814814814814814</v>
      </c>
    </row>
    <row r="166" spans="1:11" ht="15.75" hidden="1">
      <c r="A166" s="3">
        <v>216</v>
      </c>
      <c r="B166" s="47">
        <v>158</v>
      </c>
      <c r="C166" s="53" t="s">
        <v>294</v>
      </c>
      <c r="D166" s="5" t="s">
        <v>15</v>
      </c>
      <c r="E166" s="30" t="s">
        <v>148</v>
      </c>
      <c r="F166" s="3" t="s">
        <v>3</v>
      </c>
      <c r="G166" s="27">
        <v>1971</v>
      </c>
      <c r="H166" s="15" t="s">
        <v>447</v>
      </c>
      <c r="I166" s="1" t="str">
        <f t="shared" si="4"/>
        <v>B</v>
      </c>
      <c r="J166" s="32">
        <f>COUNTIF(I$15:I166,I166)</f>
        <v>56</v>
      </c>
      <c r="K166" s="12">
        <v>0.06028935185185185</v>
      </c>
    </row>
    <row r="167" spans="1:11" ht="15.75" hidden="1">
      <c r="A167" s="3">
        <v>227</v>
      </c>
      <c r="B167" s="47">
        <v>30</v>
      </c>
      <c r="C167" s="53" t="s">
        <v>178</v>
      </c>
      <c r="D167" s="5" t="s">
        <v>52</v>
      </c>
      <c r="E167" s="30" t="s">
        <v>148</v>
      </c>
      <c r="F167" s="3" t="s">
        <v>3</v>
      </c>
      <c r="G167" s="27">
        <v>1970</v>
      </c>
      <c r="H167" s="15" t="s">
        <v>405</v>
      </c>
      <c r="I167" s="1" t="str">
        <f t="shared" si="4"/>
        <v>B</v>
      </c>
      <c r="J167" s="32">
        <f>COUNTIF(I$15:I167,I167)</f>
        <v>57</v>
      </c>
      <c r="K167" s="12">
        <v>0.06081018518518518</v>
      </c>
    </row>
    <row r="168" spans="1:11" ht="15.75" hidden="1">
      <c r="A168" s="3">
        <v>233</v>
      </c>
      <c r="B168" s="47">
        <v>251</v>
      </c>
      <c r="C168" s="53" t="s">
        <v>501</v>
      </c>
      <c r="D168" s="5" t="s">
        <v>15</v>
      </c>
      <c r="E168" s="30" t="s">
        <v>148</v>
      </c>
      <c r="F168" s="3" t="s">
        <v>3</v>
      </c>
      <c r="G168" s="27">
        <v>1969</v>
      </c>
      <c r="H168" s="15" t="s">
        <v>88</v>
      </c>
      <c r="I168" s="1" t="str">
        <f t="shared" si="4"/>
        <v>B</v>
      </c>
      <c r="J168" s="32">
        <f>COUNTIF(I$15:I168,I168)</f>
        <v>58</v>
      </c>
      <c r="K168" s="12">
        <v>0.06166666666666667</v>
      </c>
    </row>
    <row r="169" spans="1:11" ht="15.75" hidden="1">
      <c r="A169" s="3">
        <v>237</v>
      </c>
      <c r="B169" s="47">
        <v>134</v>
      </c>
      <c r="C169" s="53" t="s">
        <v>272</v>
      </c>
      <c r="D169" s="5" t="s">
        <v>10</v>
      </c>
      <c r="E169" s="30" t="s">
        <v>148</v>
      </c>
      <c r="F169" s="3" t="s">
        <v>3</v>
      </c>
      <c r="G169" s="27">
        <v>1975</v>
      </c>
      <c r="H169" s="15" t="s">
        <v>112</v>
      </c>
      <c r="I169" s="1" t="str">
        <f t="shared" si="4"/>
        <v>B</v>
      </c>
      <c r="J169" s="32">
        <f>COUNTIF(I$15:I169,I169)</f>
        <v>59</v>
      </c>
      <c r="K169" s="12">
        <v>0.062141203703703705</v>
      </c>
    </row>
    <row r="170" spans="1:11" ht="15.75" hidden="1">
      <c r="A170" s="3">
        <v>242</v>
      </c>
      <c r="B170" s="47">
        <v>241</v>
      </c>
      <c r="C170" s="53" t="s">
        <v>363</v>
      </c>
      <c r="D170" s="5" t="s">
        <v>12</v>
      </c>
      <c r="E170" s="30" t="s">
        <v>148</v>
      </c>
      <c r="F170" s="3" t="s">
        <v>3</v>
      </c>
      <c r="G170" s="27">
        <v>1974</v>
      </c>
      <c r="H170" s="15" t="s">
        <v>88</v>
      </c>
      <c r="I170" s="1" t="str">
        <f t="shared" si="4"/>
        <v>B</v>
      </c>
      <c r="J170" s="32">
        <f>COUNTIF(I$15:I170,I170)</f>
        <v>60</v>
      </c>
      <c r="K170" s="12">
        <v>0.06258101851851851</v>
      </c>
    </row>
    <row r="171" spans="1:11" ht="15.75" hidden="1">
      <c r="A171" s="3">
        <v>245</v>
      </c>
      <c r="B171" s="47">
        <v>159</v>
      </c>
      <c r="C171" s="53" t="s">
        <v>295</v>
      </c>
      <c r="D171" s="5" t="s">
        <v>10</v>
      </c>
      <c r="E171" s="30" t="s">
        <v>148</v>
      </c>
      <c r="F171" s="3" t="s">
        <v>3</v>
      </c>
      <c r="G171" s="27">
        <v>1976</v>
      </c>
      <c r="H171" s="15" t="s">
        <v>88</v>
      </c>
      <c r="I171" s="1" t="str">
        <f t="shared" si="4"/>
        <v>B</v>
      </c>
      <c r="J171" s="32">
        <f>COUNTIF(I$15:I171,I171)</f>
        <v>61</v>
      </c>
      <c r="K171" s="12">
        <v>0.06282407407407407</v>
      </c>
    </row>
    <row r="172" spans="1:11" ht="15.75" hidden="1">
      <c r="A172" s="3">
        <v>249</v>
      </c>
      <c r="B172" s="47">
        <v>315</v>
      </c>
      <c r="C172" s="53" t="s">
        <v>283</v>
      </c>
      <c r="D172" s="5" t="s">
        <v>390</v>
      </c>
      <c r="E172" s="30" t="s">
        <v>148</v>
      </c>
      <c r="F172" s="3" t="s">
        <v>3</v>
      </c>
      <c r="G172" s="27">
        <v>1974</v>
      </c>
      <c r="H172" s="15" t="s">
        <v>88</v>
      </c>
      <c r="I172" s="1" t="str">
        <f t="shared" si="4"/>
        <v>B</v>
      </c>
      <c r="J172" s="32">
        <f>COUNTIF(I$15:I172,I172)</f>
        <v>62</v>
      </c>
      <c r="K172" s="12">
        <v>0.06327546296296296</v>
      </c>
    </row>
    <row r="173" spans="1:11" ht="15.75" hidden="1">
      <c r="A173" s="3">
        <v>253</v>
      </c>
      <c r="B173" s="47">
        <v>88</v>
      </c>
      <c r="C173" s="53" t="s">
        <v>229</v>
      </c>
      <c r="D173" s="5" t="s">
        <v>15</v>
      </c>
      <c r="E173" s="30" t="s">
        <v>148</v>
      </c>
      <c r="F173" s="3" t="s">
        <v>3</v>
      </c>
      <c r="G173" s="27">
        <v>1977</v>
      </c>
      <c r="H173" s="15" t="s">
        <v>116</v>
      </c>
      <c r="I173" s="1" t="str">
        <f t="shared" si="4"/>
        <v>B</v>
      </c>
      <c r="J173" s="32">
        <f>COUNTIF(I$15:I173,I173)</f>
        <v>63</v>
      </c>
      <c r="K173" s="12">
        <v>0.06405092592592593</v>
      </c>
    </row>
    <row r="174" spans="1:11" ht="15.75" hidden="1">
      <c r="A174" s="3">
        <v>256</v>
      </c>
      <c r="B174" s="47">
        <v>92</v>
      </c>
      <c r="C174" s="53" t="s">
        <v>233</v>
      </c>
      <c r="D174" s="5" t="s">
        <v>42</v>
      </c>
      <c r="E174" s="30" t="s">
        <v>148</v>
      </c>
      <c r="F174" s="3" t="s">
        <v>3</v>
      </c>
      <c r="G174" s="27">
        <v>1971</v>
      </c>
      <c r="H174" s="15" t="s">
        <v>88</v>
      </c>
      <c r="I174" s="1" t="str">
        <f t="shared" si="4"/>
        <v>B</v>
      </c>
      <c r="J174" s="32">
        <f>COUNTIF(I$15:I174,I174)</f>
        <v>64</v>
      </c>
      <c r="K174" s="12">
        <v>0.06436342592592592</v>
      </c>
    </row>
    <row r="175" spans="1:11" ht="15.75" hidden="1">
      <c r="A175" s="3">
        <v>266</v>
      </c>
      <c r="B175" s="47">
        <v>80</v>
      </c>
      <c r="C175" s="53" t="s">
        <v>221</v>
      </c>
      <c r="D175" s="5" t="s">
        <v>18</v>
      </c>
      <c r="E175" s="30" t="s">
        <v>148</v>
      </c>
      <c r="F175" s="3" t="s">
        <v>3</v>
      </c>
      <c r="G175" s="27">
        <v>1977</v>
      </c>
      <c r="H175" s="15" t="s">
        <v>96</v>
      </c>
      <c r="I175" s="1" t="str">
        <f aca="true" t="shared" si="5" ref="I175:I182">IF($F175="m",IF($G$1-$G175&gt;19,IF($G$1-$G175&lt;40,"A",IF($G$1-$G175&gt;49,IF($G$1-$G175&gt;59,IF($G$1-$G175&gt;69,"E","D"),"C"),"B")),"JM"),IF($G$1-$G175&gt;19,IF($G$1-$G175&lt;40,"F",IF($G$1-$G175&lt;50,"G","H")),"JŽ"))</f>
        <v>B</v>
      </c>
      <c r="J175" s="32">
        <f>COUNTIF(I$15:I175,I175)</f>
        <v>65</v>
      </c>
      <c r="K175" s="12">
        <v>0.06560185185185186</v>
      </c>
    </row>
    <row r="176" spans="1:11" ht="15.75" hidden="1">
      <c r="A176" s="3">
        <v>275</v>
      </c>
      <c r="B176" s="47">
        <v>190</v>
      </c>
      <c r="C176" s="53" t="s">
        <v>321</v>
      </c>
      <c r="D176" s="5" t="s">
        <v>14</v>
      </c>
      <c r="E176" s="30" t="s">
        <v>148</v>
      </c>
      <c r="F176" s="3" t="s">
        <v>3</v>
      </c>
      <c r="G176" s="27">
        <v>1975</v>
      </c>
      <c r="H176" s="15" t="s">
        <v>88</v>
      </c>
      <c r="I176" s="1" t="str">
        <f t="shared" si="5"/>
        <v>B</v>
      </c>
      <c r="J176" s="32">
        <f>COUNTIF(I$15:I176,I176)</f>
        <v>66</v>
      </c>
      <c r="K176" s="12">
        <v>0.06738425925925927</v>
      </c>
    </row>
    <row r="177" spans="1:11" ht="15.75" hidden="1">
      <c r="A177" s="3">
        <v>277</v>
      </c>
      <c r="B177" s="47">
        <v>20</v>
      </c>
      <c r="C177" s="53" t="s">
        <v>168</v>
      </c>
      <c r="D177" s="5" t="s">
        <v>15</v>
      </c>
      <c r="E177" s="30" t="s">
        <v>148</v>
      </c>
      <c r="F177" s="3" t="s">
        <v>3</v>
      </c>
      <c r="G177" s="27">
        <v>1973</v>
      </c>
      <c r="H177" s="15" t="s">
        <v>406</v>
      </c>
      <c r="I177" s="1" t="str">
        <f t="shared" si="5"/>
        <v>B</v>
      </c>
      <c r="J177" s="32">
        <f>COUNTIF(I$15:I177,I177)</f>
        <v>67</v>
      </c>
      <c r="K177" s="12">
        <v>0.06756944444444445</v>
      </c>
    </row>
    <row r="178" spans="1:11" ht="15.75" hidden="1">
      <c r="A178" s="3">
        <v>280</v>
      </c>
      <c r="B178" s="50">
        <v>303</v>
      </c>
      <c r="C178" s="55" t="s">
        <v>562</v>
      </c>
      <c r="D178" s="5" t="s">
        <v>10</v>
      </c>
      <c r="E178" s="30" t="s">
        <v>148</v>
      </c>
      <c r="F178" s="3" t="s">
        <v>3</v>
      </c>
      <c r="G178" s="29">
        <v>1972</v>
      </c>
      <c r="H178" s="17" t="s">
        <v>563</v>
      </c>
      <c r="I178" s="1" t="str">
        <f t="shared" si="5"/>
        <v>B</v>
      </c>
      <c r="J178" s="32">
        <f>COUNTIF(I$15:I178,I178)</f>
        <v>68</v>
      </c>
      <c r="K178" s="12">
        <v>0.06874999999999999</v>
      </c>
    </row>
    <row r="179" spans="1:11" ht="15.75" hidden="1">
      <c r="A179" s="3">
        <v>287</v>
      </c>
      <c r="B179" s="47">
        <v>44</v>
      </c>
      <c r="C179" s="53" t="s">
        <v>192</v>
      </c>
      <c r="D179" s="5" t="s">
        <v>25</v>
      </c>
      <c r="E179" s="30" t="s">
        <v>148</v>
      </c>
      <c r="F179" s="3" t="s">
        <v>3</v>
      </c>
      <c r="G179" s="27">
        <v>1976</v>
      </c>
      <c r="H179" s="15" t="s">
        <v>405</v>
      </c>
      <c r="I179" s="1" t="str">
        <f t="shared" si="5"/>
        <v>B</v>
      </c>
      <c r="J179" s="32">
        <f>COUNTIF(I$15:I179,I179)</f>
        <v>69</v>
      </c>
      <c r="K179" s="12">
        <v>0.07127314814814815</v>
      </c>
    </row>
    <row r="180" spans="1:11" ht="15.75" hidden="1">
      <c r="A180" s="3">
        <v>296</v>
      </c>
      <c r="B180" s="47">
        <v>72</v>
      </c>
      <c r="C180" s="53" t="s">
        <v>216</v>
      </c>
      <c r="D180" s="5" t="s">
        <v>17</v>
      </c>
      <c r="E180" s="30" t="s">
        <v>148</v>
      </c>
      <c r="F180" s="3" t="s">
        <v>3</v>
      </c>
      <c r="G180" s="27">
        <v>1977</v>
      </c>
      <c r="H180" s="15" t="s">
        <v>96</v>
      </c>
      <c r="I180" s="1" t="str">
        <f t="shared" si="5"/>
        <v>B</v>
      </c>
      <c r="J180" s="32">
        <f>COUNTIF(I$15:I180,I180)</f>
        <v>70</v>
      </c>
      <c r="K180" s="12">
        <v>0.07787037037037037</v>
      </c>
    </row>
    <row r="181" spans="1:11" ht="15.75" hidden="1">
      <c r="A181" s="3">
        <v>302</v>
      </c>
      <c r="B181" s="47">
        <v>38</v>
      </c>
      <c r="C181" s="53" t="s">
        <v>186</v>
      </c>
      <c r="D181" s="5" t="s">
        <v>85</v>
      </c>
      <c r="E181" s="30" t="s">
        <v>148</v>
      </c>
      <c r="F181" s="3" t="s">
        <v>3</v>
      </c>
      <c r="G181" s="27">
        <v>1974</v>
      </c>
      <c r="H181" s="15" t="s">
        <v>412</v>
      </c>
      <c r="I181" s="1" t="str">
        <f t="shared" si="5"/>
        <v>B</v>
      </c>
      <c r="J181" s="32">
        <f>COUNTIF(I$15:I181,I181)</f>
        <v>71</v>
      </c>
      <c r="K181" s="12" t="s">
        <v>582</v>
      </c>
    </row>
    <row r="182" spans="1:11" ht="15.75" hidden="1">
      <c r="A182" s="3">
        <v>305</v>
      </c>
      <c r="B182" s="47">
        <v>50</v>
      </c>
      <c r="C182" s="53" t="s">
        <v>517</v>
      </c>
      <c r="D182" s="5" t="s">
        <v>518</v>
      </c>
      <c r="E182" s="30" t="s">
        <v>149</v>
      </c>
      <c r="F182" s="3" t="s">
        <v>3</v>
      </c>
      <c r="G182" s="27">
        <v>1972</v>
      </c>
      <c r="H182" s="15" t="s">
        <v>519</v>
      </c>
      <c r="I182" s="1" t="str">
        <f t="shared" si="5"/>
        <v>B</v>
      </c>
      <c r="J182" s="32">
        <f>COUNTIF(I$15:I182,I182)</f>
        <v>72</v>
      </c>
      <c r="K182" s="12"/>
    </row>
    <row r="183" spans="1:11" ht="25.5" customHeight="1">
      <c r="A183" s="149" t="s">
        <v>815</v>
      </c>
      <c r="B183" s="149"/>
      <c r="C183" s="149"/>
      <c r="D183" s="5"/>
      <c r="E183" s="30"/>
      <c r="F183" s="3"/>
      <c r="G183" s="27"/>
      <c r="H183" s="15"/>
      <c r="I183" s="1"/>
      <c r="J183" s="32"/>
      <c r="K183" s="12"/>
    </row>
    <row r="184" spans="1:11" s="19" customFormat="1" ht="15.75">
      <c r="A184" s="44">
        <v>1</v>
      </c>
      <c r="B184" s="44">
        <v>258</v>
      </c>
      <c r="C184" s="124" t="s">
        <v>508</v>
      </c>
      <c r="D184" s="42" t="s">
        <v>11</v>
      </c>
      <c r="E184" s="43" t="s">
        <v>148</v>
      </c>
      <c r="F184" s="44" t="s">
        <v>3</v>
      </c>
      <c r="G184" s="43">
        <v>1961</v>
      </c>
      <c r="H184" s="42" t="s">
        <v>460</v>
      </c>
      <c r="I184" s="45" t="str">
        <f aca="true" t="shared" si="6" ref="I184:I215">IF($F184="m",IF($G$1-$G184&gt;19,IF($G$1-$G184&lt;40,"A",IF($G$1-$G184&gt;49,IF($G$1-$G184&gt;59,IF($G$1-$G184&gt;69,"E","D"),"C"),"B")),"JM"),IF($G$1-$G184&gt;19,IF($G$1-$G184&lt;40,"F",IF($G$1-$G184&lt;50,"G","H")),"JŽ"))</f>
        <v>C</v>
      </c>
      <c r="J184" s="46">
        <f>COUNTIF(I$15:I184,I184)</f>
        <v>1</v>
      </c>
      <c r="K184" s="122">
        <v>0.04234953703703703</v>
      </c>
    </row>
    <row r="185" spans="1:11" s="137" customFormat="1" ht="15.75">
      <c r="A185" s="127">
        <v>2</v>
      </c>
      <c r="B185" s="128">
        <v>206</v>
      </c>
      <c r="C185" s="129" t="s">
        <v>336</v>
      </c>
      <c r="D185" s="130" t="s">
        <v>398</v>
      </c>
      <c r="E185" s="131" t="s">
        <v>150</v>
      </c>
      <c r="F185" s="127" t="s">
        <v>3</v>
      </c>
      <c r="G185" s="132">
        <v>1964</v>
      </c>
      <c r="H185" s="133" t="s">
        <v>459</v>
      </c>
      <c r="I185" s="134" t="str">
        <f t="shared" si="6"/>
        <v>C</v>
      </c>
      <c r="J185" s="135">
        <f>COUNTIF(I$15:I185,I185)</f>
        <v>2</v>
      </c>
      <c r="K185" s="136">
        <v>0.042743055555555555</v>
      </c>
    </row>
    <row r="186" spans="1:11" s="114" customFormat="1" ht="15.75">
      <c r="A186" s="105">
        <v>3</v>
      </c>
      <c r="B186" s="116">
        <v>95</v>
      </c>
      <c r="C186" s="106" t="s">
        <v>235</v>
      </c>
      <c r="D186" s="107" t="s">
        <v>29</v>
      </c>
      <c r="E186" s="108" t="s">
        <v>148</v>
      </c>
      <c r="F186" s="105" t="s">
        <v>3</v>
      </c>
      <c r="G186" s="109">
        <v>1960</v>
      </c>
      <c r="H186" s="110" t="s">
        <v>428</v>
      </c>
      <c r="I186" s="111" t="str">
        <f t="shared" si="6"/>
        <v>C</v>
      </c>
      <c r="J186" s="112">
        <f>COUNTIF(I$15:I186,I186)</f>
        <v>3</v>
      </c>
      <c r="K186" s="113">
        <v>0.04320601851851852</v>
      </c>
    </row>
    <row r="187" spans="1:11" ht="15.75" hidden="1">
      <c r="A187" s="3">
        <v>31</v>
      </c>
      <c r="B187" s="47">
        <v>188</v>
      </c>
      <c r="C187" s="53" t="s">
        <v>319</v>
      </c>
      <c r="D187" s="5" t="s">
        <v>52</v>
      </c>
      <c r="E187" s="30" t="s">
        <v>148</v>
      </c>
      <c r="F187" s="3" t="s">
        <v>3</v>
      </c>
      <c r="G187" s="27">
        <v>1965</v>
      </c>
      <c r="H187" s="15" t="s">
        <v>102</v>
      </c>
      <c r="I187" s="1" t="str">
        <f t="shared" si="6"/>
        <v>C</v>
      </c>
      <c r="J187" s="32">
        <f>COUNTIF(I$15:I187,I187)</f>
        <v>4</v>
      </c>
      <c r="K187" s="12">
        <v>0.04393518518518519</v>
      </c>
    </row>
    <row r="188" spans="1:11" ht="15.75" hidden="1">
      <c r="A188" s="3">
        <v>38</v>
      </c>
      <c r="B188" s="47">
        <v>98</v>
      </c>
      <c r="C188" s="53" t="s">
        <v>238</v>
      </c>
      <c r="D188" s="5" t="s">
        <v>25</v>
      </c>
      <c r="E188" s="30" t="s">
        <v>148</v>
      </c>
      <c r="F188" s="3" t="s">
        <v>3</v>
      </c>
      <c r="G188" s="27">
        <v>1967</v>
      </c>
      <c r="H188" s="15" t="s">
        <v>429</v>
      </c>
      <c r="I188" s="1" t="str">
        <f t="shared" si="6"/>
        <v>C</v>
      </c>
      <c r="J188" s="32">
        <f>COUNTIF(I$15:I188,I188)</f>
        <v>5</v>
      </c>
      <c r="K188" s="12">
        <v>0.04472222222222222</v>
      </c>
    </row>
    <row r="189" spans="1:11" ht="15.75" hidden="1">
      <c r="A189" s="3">
        <v>43</v>
      </c>
      <c r="B189" s="47">
        <v>234</v>
      </c>
      <c r="C189" s="53" t="s">
        <v>358</v>
      </c>
      <c r="D189" s="5" t="s">
        <v>12</v>
      </c>
      <c r="E189" s="30" t="s">
        <v>148</v>
      </c>
      <c r="F189" s="3" t="s">
        <v>3</v>
      </c>
      <c r="G189" s="27">
        <v>1965</v>
      </c>
      <c r="H189" s="15" t="s">
        <v>119</v>
      </c>
      <c r="I189" s="1" t="str">
        <f t="shared" si="6"/>
        <v>C</v>
      </c>
      <c r="J189" s="32">
        <f>COUNTIF(I$15:I189,I189)</f>
        <v>6</v>
      </c>
      <c r="K189" s="12">
        <v>0.045196759259259256</v>
      </c>
    </row>
    <row r="190" spans="1:11" ht="15.75" hidden="1">
      <c r="A190" s="3">
        <v>59</v>
      </c>
      <c r="B190" s="47">
        <v>201</v>
      </c>
      <c r="C190" s="53" t="s">
        <v>331</v>
      </c>
      <c r="D190" s="5" t="s">
        <v>20</v>
      </c>
      <c r="E190" s="30" t="s">
        <v>148</v>
      </c>
      <c r="F190" s="3" t="s">
        <v>3</v>
      </c>
      <c r="G190" s="27">
        <v>1965</v>
      </c>
      <c r="H190" s="15" t="s">
        <v>138</v>
      </c>
      <c r="I190" s="1" t="str">
        <f t="shared" si="6"/>
        <v>C</v>
      </c>
      <c r="J190" s="32">
        <f>COUNTIF(I$15:I190,I190)</f>
        <v>7</v>
      </c>
      <c r="K190" s="12">
        <v>0.04731481481481481</v>
      </c>
    </row>
    <row r="191" spans="1:11" ht="15.75" hidden="1">
      <c r="A191" s="3">
        <v>62</v>
      </c>
      <c r="B191" s="47">
        <v>144</v>
      </c>
      <c r="C191" s="53" t="s">
        <v>281</v>
      </c>
      <c r="D191" s="5" t="s">
        <v>15</v>
      </c>
      <c r="E191" s="30" t="s">
        <v>148</v>
      </c>
      <c r="F191" s="3" t="s">
        <v>3</v>
      </c>
      <c r="G191" s="27">
        <v>1963</v>
      </c>
      <c r="H191" s="15" t="s">
        <v>122</v>
      </c>
      <c r="I191" s="1" t="str">
        <f t="shared" si="6"/>
        <v>C</v>
      </c>
      <c r="J191" s="32">
        <f>COUNTIF(I$15:I191,I191)</f>
        <v>8</v>
      </c>
      <c r="K191" s="12">
        <v>0.04777777777777778</v>
      </c>
    </row>
    <row r="192" spans="1:11" ht="15.75" hidden="1">
      <c r="A192" s="3">
        <v>65</v>
      </c>
      <c r="B192" s="47">
        <v>233</v>
      </c>
      <c r="C192" s="53" t="s">
        <v>357</v>
      </c>
      <c r="D192" s="5" t="s">
        <v>15</v>
      </c>
      <c r="E192" s="30" t="s">
        <v>148</v>
      </c>
      <c r="F192" s="3" t="s">
        <v>3</v>
      </c>
      <c r="G192" s="27">
        <v>1962</v>
      </c>
      <c r="H192" s="15" t="s">
        <v>96</v>
      </c>
      <c r="I192" s="1" t="str">
        <f t="shared" si="6"/>
        <v>C</v>
      </c>
      <c r="J192" s="32">
        <f>COUNTIF(I$15:I192,I192)</f>
        <v>9</v>
      </c>
      <c r="K192" s="12">
        <v>0.04811342592592593</v>
      </c>
    </row>
    <row r="193" spans="1:11" ht="15.75" hidden="1">
      <c r="A193" s="3">
        <v>70</v>
      </c>
      <c r="B193" s="47">
        <v>100</v>
      </c>
      <c r="C193" s="53" t="s">
        <v>240</v>
      </c>
      <c r="D193" s="5" t="s">
        <v>48</v>
      </c>
      <c r="E193" s="30" t="s">
        <v>148</v>
      </c>
      <c r="F193" s="3" t="s">
        <v>3</v>
      </c>
      <c r="G193" s="27">
        <v>1962</v>
      </c>
      <c r="H193" s="15" t="s">
        <v>430</v>
      </c>
      <c r="I193" s="1" t="str">
        <f t="shared" si="6"/>
        <v>C</v>
      </c>
      <c r="J193" s="32">
        <f>COUNTIF(I$15:I193,I193)</f>
        <v>10</v>
      </c>
      <c r="K193" s="12">
        <v>0.048726851851851855</v>
      </c>
    </row>
    <row r="194" spans="1:11" ht="15.75" hidden="1">
      <c r="A194" s="3">
        <v>80</v>
      </c>
      <c r="B194" s="3">
        <v>254</v>
      </c>
      <c r="C194" s="53" t="s">
        <v>474</v>
      </c>
      <c r="D194" s="5" t="s">
        <v>48</v>
      </c>
      <c r="E194" s="30" t="s">
        <v>148</v>
      </c>
      <c r="F194" s="3" t="s">
        <v>3</v>
      </c>
      <c r="G194" s="27">
        <v>1963</v>
      </c>
      <c r="H194" s="15" t="s">
        <v>90</v>
      </c>
      <c r="I194" s="1" t="str">
        <f t="shared" si="6"/>
        <v>C</v>
      </c>
      <c r="J194" s="32">
        <f>COUNTIF(I$15:I194,I194)</f>
        <v>11</v>
      </c>
      <c r="K194" s="12">
        <v>0.050208333333333334</v>
      </c>
    </row>
    <row r="195" spans="1:11" ht="15.75" hidden="1">
      <c r="A195" s="3">
        <v>85</v>
      </c>
      <c r="B195" s="3">
        <v>285</v>
      </c>
      <c r="C195" s="55" t="s">
        <v>539</v>
      </c>
      <c r="D195" s="5" t="s">
        <v>540</v>
      </c>
      <c r="E195" s="30" t="s">
        <v>148</v>
      </c>
      <c r="F195" s="3" t="s">
        <v>3</v>
      </c>
      <c r="G195" s="30">
        <v>1966</v>
      </c>
      <c r="H195" s="5" t="s">
        <v>515</v>
      </c>
      <c r="I195" s="1" t="str">
        <f t="shared" si="6"/>
        <v>C</v>
      </c>
      <c r="J195" s="32">
        <f>COUNTIF(I$15:I195,I195)</f>
        <v>12</v>
      </c>
      <c r="K195" s="12">
        <v>0.050509259259259254</v>
      </c>
    </row>
    <row r="196" spans="1:11" ht="15.75" hidden="1">
      <c r="A196" s="3">
        <v>90</v>
      </c>
      <c r="B196" s="3">
        <v>272</v>
      </c>
      <c r="C196" s="55" t="s">
        <v>524</v>
      </c>
      <c r="D196" s="5" t="s">
        <v>20</v>
      </c>
      <c r="E196" s="30" t="s">
        <v>148</v>
      </c>
      <c r="F196" s="3" t="s">
        <v>3</v>
      </c>
      <c r="G196" s="29">
        <v>1967</v>
      </c>
      <c r="H196" s="17" t="s">
        <v>102</v>
      </c>
      <c r="I196" s="1" t="str">
        <f t="shared" si="6"/>
        <v>C</v>
      </c>
      <c r="J196" s="32">
        <f>COUNTIF(I$15:I196,I196)</f>
        <v>13</v>
      </c>
      <c r="K196" s="12">
        <v>0.05085648148148148</v>
      </c>
    </row>
    <row r="197" spans="1:11" ht="15.75" hidden="1">
      <c r="A197" s="3">
        <v>94</v>
      </c>
      <c r="B197" s="47">
        <v>84</v>
      </c>
      <c r="C197" s="53" t="s">
        <v>225</v>
      </c>
      <c r="D197" s="5" t="s">
        <v>12</v>
      </c>
      <c r="E197" s="30" t="s">
        <v>148</v>
      </c>
      <c r="F197" s="3" t="s">
        <v>3</v>
      </c>
      <c r="G197" s="27">
        <v>1959</v>
      </c>
      <c r="H197" s="15" t="s">
        <v>121</v>
      </c>
      <c r="I197" s="1" t="str">
        <f t="shared" si="6"/>
        <v>C</v>
      </c>
      <c r="J197" s="32">
        <f>COUNTIF(I$15:I197,I197)</f>
        <v>14</v>
      </c>
      <c r="K197" s="12">
        <v>0.05098379629629629</v>
      </c>
    </row>
    <row r="198" spans="1:11" ht="15.75" hidden="1">
      <c r="A198" s="3">
        <v>95</v>
      </c>
      <c r="B198" s="47">
        <v>40</v>
      </c>
      <c r="C198" s="53" t="s">
        <v>188</v>
      </c>
      <c r="D198" s="5" t="s">
        <v>17</v>
      </c>
      <c r="E198" s="30" t="s">
        <v>148</v>
      </c>
      <c r="F198" s="3" t="s">
        <v>3</v>
      </c>
      <c r="G198" s="27">
        <v>1961</v>
      </c>
      <c r="H198" s="15" t="s">
        <v>413</v>
      </c>
      <c r="I198" s="1" t="str">
        <f t="shared" si="6"/>
        <v>C</v>
      </c>
      <c r="J198" s="32">
        <f>COUNTIF(I$15:I198,I198)</f>
        <v>15</v>
      </c>
      <c r="K198" s="12">
        <v>0.0512037037037037</v>
      </c>
    </row>
    <row r="199" spans="1:11" ht="15.75" hidden="1">
      <c r="A199" s="3">
        <v>113</v>
      </c>
      <c r="B199" s="47">
        <v>13</v>
      </c>
      <c r="C199" s="53" t="s">
        <v>163</v>
      </c>
      <c r="D199" s="5" t="s">
        <v>62</v>
      </c>
      <c r="E199" s="30" t="s">
        <v>148</v>
      </c>
      <c r="F199" s="3" t="s">
        <v>3</v>
      </c>
      <c r="G199" s="27">
        <v>1966</v>
      </c>
      <c r="H199" s="15" t="s">
        <v>88</v>
      </c>
      <c r="I199" s="1" t="str">
        <f t="shared" si="6"/>
        <v>C</v>
      </c>
      <c r="J199" s="32">
        <f>COUNTIF(I$15:I199,I199)</f>
        <v>16</v>
      </c>
      <c r="K199" s="12">
        <v>0.05253472222222222</v>
      </c>
    </row>
    <row r="200" spans="1:11" ht="15.75" hidden="1">
      <c r="A200" s="3">
        <v>116</v>
      </c>
      <c r="B200" s="47">
        <v>26</v>
      </c>
      <c r="C200" s="53" t="s">
        <v>174</v>
      </c>
      <c r="D200" s="5" t="s">
        <v>20</v>
      </c>
      <c r="E200" s="30" t="s">
        <v>148</v>
      </c>
      <c r="F200" s="3" t="s">
        <v>3</v>
      </c>
      <c r="G200" s="27">
        <v>1966</v>
      </c>
      <c r="H200" s="15" t="s">
        <v>408</v>
      </c>
      <c r="I200" s="1" t="str">
        <f t="shared" si="6"/>
        <v>C</v>
      </c>
      <c r="J200" s="32">
        <f>COUNTIF(I$15:I200,I200)</f>
        <v>17</v>
      </c>
      <c r="K200" s="12">
        <v>0.0527662037037037</v>
      </c>
    </row>
    <row r="201" spans="1:11" ht="15.75" hidden="1">
      <c r="A201" s="3">
        <v>118</v>
      </c>
      <c r="B201" s="47">
        <v>196</v>
      </c>
      <c r="C201" s="53" t="s">
        <v>326</v>
      </c>
      <c r="D201" s="5" t="s">
        <v>35</v>
      </c>
      <c r="E201" s="30" t="s">
        <v>148</v>
      </c>
      <c r="F201" s="3" t="s">
        <v>3</v>
      </c>
      <c r="G201" s="27">
        <v>1964</v>
      </c>
      <c r="H201" s="15" t="s">
        <v>92</v>
      </c>
      <c r="I201" s="1" t="str">
        <f t="shared" si="6"/>
        <v>C</v>
      </c>
      <c r="J201" s="32">
        <f>COUNTIF(I$15:I201,I201)</f>
        <v>18</v>
      </c>
      <c r="K201" s="12">
        <v>0.05284722222222222</v>
      </c>
    </row>
    <row r="202" spans="1:11" ht="15.75" hidden="1">
      <c r="A202" s="3">
        <v>127</v>
      </c>
      <c r="B202" s="47">
        <v>113</v>
      </c>
      <c r="C202" s="53" t="s">
        <v>252</v>
      </c>
      <c r="D202" s="5" t="s">
        <v>386</v>
      </c>
      <c r="E202" s="30" t="s">
        <v>148</v>
      </c>
      <c r="F202" s="3" t="s">
        <v>3</v>
      </c>
      <c r="G202" s="27">
        <v>1958</v>
      </c>
      <c r="H202" s="15" t="s">
        <v>116</v>
      </c>
      <c r="I202" s="1" t="str">
        <f t="shared" si="6"/>
        <v>C</v>
      </c>
      <c r="J202" s="32">
        <f>COUNTIF(I$15:I202,I202)</f>
        <v>19</v>
      </c>
      <c r="K202" s="12">
        <v>0.05375</v>
      </c>
    </row>
    <row r="203" spans="1:11" ht="15.75" hidden="1">
      <c r="A203" s="3">
        <v>130</v>
      </c>
      <c r="B203" s="3">
        <v>306</v>
      </c>
      <c r="C203" s="55" t="s">
        <v>568</v>
      </c>
      <c r="D203" s="5" t="s">
        <v>56</v>
      </c>
      <c r="E203" s="30" t="s">
        <v>148</v>
      </c>
      <c r="F203" s="3" t="s">
        <v>3</v>
      </c>
      <c r="G203" s="29">
        <v>1967</v>
      </c>
      <c r="H203" s="17" t="s">
        <v>88</v>
      </c>
      <c r="I203" s="1" t="str">
        <f t="shared" si="6"/>
        <v>C</v>
      </c>
      <c r="J203" s="32">
        <f>COUNTIF(I$15:I203,I203)</f>
        <v>20</v>
      </c>
      <c r="K203" s="12">
        <v>0.05393518518518519</v>
      </c>
    </row>
    <row r="204" spans="1:11" ht="15.75" hidden="1">
      <c r="A204" s="3">
        <v>132</v>
      </c>
      <c r="B204" s="47">
        <v>163</v>
      </c>
      <c r="C204" s="53" t="s">
        <v>299</v>
      </c>
      <c r="D204" s="5" t="s">
        <v>384</v>
      </c>
      <c r="E204" s="30" t="s">
        <v>148</v>
      </c>
      <c r="F204" s="3" t="s">
        <v>3</v>
      </c>
      <c r="G204" s="27">
        <v>1964</v>
      </c>
      <c r="H204" s="15" t="s">
        <v>449</v>
      </c>
      <c r="I204" s="1" t="str">
        <f t="shared" si="6"/>
        <v>C</v>
      </c>
      <c r="J204" s="32">
        <f>COUNTIF(I$15:I204,I204)</f>
        <v>21</v>
      </c>
      <c r="K204" s="12">
        <v>0.05400462962962963</v>
      </c>
    </row>
    <row r="205" spans="1:11" ht="15.75" hidden="1">
      <c r="A205" s="3">
        <v>148</v>
      </c>
      <c r="B205" s="47">
        <v>202</v>
      </c>
      <c r="C205" s="53" t="s">
        <v>332</v>
      </c>
      <c r="D205" s="5" t="s">
        <v>23</v>
      </c>
      <c r="E205" s="30" t="s">
        <v>148</v>
      </c>
      <c r="F205" s="3" t="s">
        <v>3</v>
      </c>
      <c r="G205" s="27">
        <v>1958</v>
      </c>
      <c r="H205" s="15" t="s">
        <v>86</v>
      </c>
      <c r="I205" s="1" t="str">
        <f t="shared" si="6"/>
        <v>C</v>
      </c>
      <c r="J205" s="32">
        <f>COUNTIF(I$15:I205,I205)</f>
        <v>22</v>
      </c>
      <c r="K205" s="12">
        <v>0.05516203703703704</v>
      </c>
    </row>
    <row r="206" spans="1:11" ht="15.75" hidden="1">
      <c r="A206" s="3">
        <v>152</v>
      </c>
      <c r="B206" s="47">
        <v>193</v>
      </c>
      <c r="C206" s="53" t="s">
        <v>266</v>
      </c>
      <c r="D206" s="5" t="s">
        <v>55</v>
      </c>
      <c r="E206" s="30" t="s">
        <v>148</v>
      </c>
      <c r="F206" s="3" t="s">
        <v>3</v>
      </c>
      <c r="G206" s="27">
        <v>1963</v>
      </c>
      <c r="H206" s="15" t="s">
        <v>88</v>
      </c>
      <c r="I206" s="1" t="str">
        <f t="shared" si="6"/>
        <v>C</v>
      </c>
      <c r="J206" s="32">
        <f>COUNTIF(I$15:I206,I206)</f>
        <v>23</v>
      </c>
      <c r="K206" s="12">
        <v>0.055324074074074074</v>
      </c>
    </row>
    <row r="207" spans="1:11" ht="15.75" hidden="1">
      <c r="A207" s="3">
        <v>153</v>
      </c>
      <c r="B207" s="47">
        <v>114</v>
      </c>
      <c r="C207" s="53" t="s">
        <v>253</v>
      </c>
      <c r="D207" s="5" t="s">
        <v>66</v>
      </c>
      <c r="E207" s="30" t="s">
        <v>148</v>
      </c>
      <c r="F207" s="3" t="s">
        <v>3</v>
      </c>
      <c r="G207" s="27">
        <v>1962</v>
      </c>
      <c r="H207" s="15" t="s">
        <v>99</v>
      </c>
      <c r="I207" s="1" t="str">
        <f t="shared" si="6"/>
        <v>C</v>
      </c>
      <c r="J207" s="32">
        <f>COUNTIF(I$15:I207,I207)</f>
        <v>24</v>
      </c>
      <c r="K207" s="12">
        <v>0.05538194444444444</v>
      </c>
    </row>
    <row r="208" spans="1:11" ht="15.75" hidden="1">
      <c r="A208" s="3">
        <v>161</v>
      </c>
      <c r="B208" s="3">
        <v>279</v>
      </c>
      <c r="C208" s="55" t="s">
        <v>534</v>
      </c>
      <c r="D208" s="5" t="s">
        <v>20</v>
      </c>
      <c r="E208" s="30" t="s">
        <v>148</v>
      </c>
      <c r="F208" s="3" t="s">
        <v>3</v>
      </c>
      <c r="G208" s="30">
        <v>1959</v>
      </c>
      <c r="H208" s="5" t="s">
        <v>114</v>
      </c>
      <c r="I208" s="1" t="str">
        <f t="shared" si="6"/>
        <v>C</v>
      </c>
      <c r="J208" s="32">
        <f>COUNTIF(I$15:I208,I208)</f>
        <v>25</v>
      </c>
      <c r="K208" s="12">
        <v>0.05614583333333334</v>
      </c>
    </row>
    <row r="209" spans="1:11" ht="15.75" hidden="1">
      <c r="A209" s="3">
        <v>163</v>
      </c>
      <c r="B209" s="47">
        <v>46</v>
      </c>
      <c r="C209" s="53" t="s">
        <v>194</v>
      </c>
      <c r="D209" s="5" t="s">
        <v>42</v>
      </c>
      <c r="E209" s="30" t="s">
        <v>148</v>
      </c>
      <c r="F209" s="3" t="s">
        <v>3</v>
      </c>
      <c r="G209" s="27">
        <v>1967</v>
      </c>
      <c r="H209" s="15" t="s">
        <v>88</v>
      </c>
      <c r="I209" s="1" t="str">
        <f t="shared" si="6"/>
        <v>C</v>
      </c>
      <c r="J209" s="32">
        <f>COUNTIF(I$15:I209,I209)</f>
        <v>26</v>
      </c>
      <c r="K209" s="12">
        <v>0.05630787037037036</v>
      </c>
    </row>
    <row r="210" spans="1:11" ht="15.75" hidden="1">
      <c r="A210" s="3">
        <v>164</v>
      </c>
      <c r="B210" s="3">
        <v>274</v>
      </c>
      <c r="C210" s="53" t="s">
        <v>476</v>
      </c>
      <c r="D210" s="5" t="s">
        <v>14</v>
      </c>
      <c r="E210" s="31" t="s">
        <v>149</v>
      </c>
      <c r="F210" s="3" t="s">
        <v>3</v>
      </c>
      <c r="G210" s="27">
        <v>1965</v>
      </c>
      <c r="H210" s="15" t="s">
        <v>489</v>
      </c>
      <c r="I210" s="1" t="str">
        <f t="shared" si="6"/>
        <v>C</v>
      </c>
      <c r="J210" s="32">
        <f>COUNTIF(I$15:I210,I210)</f>
        <v>27</v>
      </c>
      <c r="K210" s="12">
        <v>0.056539351851851855</v>
      </c>
    </row>
    <row r="211" spans="1:11" ht="15.75" hidden="1">
      <c r="A211" s="3">
        <v>178</v>
      </c>
      <c r="B211" s="47">
        <v>141</v>
      </c>
      <c r="C211" s="53" t="s">
        <v>278</v>
      </c>
      <c r="D211" s="5" t="s">
        <v>63</v>
      </c>
      <c r="E211" s="30" t="s">
        <v>148</v>
      </c>
      <c r="F211" s="3" t="s">
        <v>3</v>
      </c>
      <c r="G211" s="27">
        <v>1960</v>
      </c>
      <c r="H211" s="15" t="s">
        <v>441</v>
      </c>
      <c r="I211" s="1" t="str">
        <f t="shared" si="6"/>
        <v>C</v>
      </c>
      <c r="J211" s="32">
        <f>COUNTIF(I$15:I211,I211)</f>
        <v>28</v>
      </c>
      <c r="K211" s="12">
        <v>0.05736111111111111</v>
      </c>
    </row>
    <row r="212" spans="1:11" ht="15.75" hidden="1">
      <c r="A212" s="3">
        <v>179</v>
      </c>
      <c r="B212" s="47">
        <v>77</v>
      </c>
      <c r="C212" s="53" t="s">
        <v>164</v>
      </c>
      <c r="D212" s="5" t="s">
        <v>14</v>
      </c>
      <c r="E212" s="30" t="s">
        <v>148</v>
      </c>
      <c r="F212" s="3" t="s">
        <v>3</v>
      </c>
      <c r="G212" s="27">
        <v>1967</v>
      </c>
      <c r="H212" s="15" t="s">
        <v>409</v>
      </c>
      <c r="I212" s="1" t="str">
        <f t="shared" si="6"/>
        <v>C</v>
      </c>
      <c r="J212" s="32">
        <f>COUNTIF(I$15:I212,I212)</f>
        <v>29</v>
      </c>
      <c r="K212" s="12">
        <v>0.057372685185185186</v>
      </c>
    </row>
    <row r="213" spans="1:11" ht="15.75" hidden="1">
      <c r="A213" s="3">
        <v>183</v>
      </c>
      <c r="B213" s="47">
        <v>33</v>
      </c>
      <c r="C213" s="53" t="s">
        <v>181</v>
      </c>
      <c r="D213" s="5" t="s">
        <v>17</v>
      </c>
      <c r="E213" s="30" t="s">
        <v>148</v>
      </c>
      <c r="F213" s="3" t="s">
        <v>3</v>
      </c>
      <c r="G213" s="27">
        <v>1960</v>
      </c>
      <c r="H213" s="15" t="s">
        <v>120</v>
      </c>
      <c r="I213" s="1" t="str">
        <f t="shared" si="6"/>
        <v>C</v>
      </c>
      <c r="J213" s="32">
        <f>COUNTIF(I$15:I213,I213)</f>
        <v>30</v>
      </c>
      <c r="K213" s="12">
        <v>0.057650462962962966</v>
      </c>
    </row>
    <row r="214" spans="1:11" ht="15.75" hidden="1">
      <c r="A214" s="3">
        <v>186</v>
      </c>
      <c r="B214" s="3">
        <v>266</v>
      </c>
      <c r="C214" s="55" t="s">
        <v>513</v>
      </c>
      <c r="D214" s="5" t="s">
        <v>20</v>
      </c>
      <c r="E214" s="30" t="s">
        <v>148</v>
      </c>
      <c r="F214" s="3" t="s">
        <v>3</v>
      </c>
      <c r="G214" s="29">
        <v>1967</v>
      </c>
      <c r="H214" s="17" t="s">
        <v>92</v>
      </c>
      <c r="I214" s="1" t="str">
        <f t="shared" si="6"/>
        <v>C</v>
      </c>
      <c r="J214" s="32">
        <f>COUNTIF(I$15:I214,I214)</f>
        <v>31</v>
      </c>
      <c r="K214" s="12">
        <v>0.05785879629629629</v>
      </c>
    </row>
    <row r="215" spans="1:11" ht="15.75" hidden="1">
      <c r="A215" s="3">
        <v>190</v>
      </c>
      <c r="B215" s="47">
        <v>197</v>
      </c>
      <c r="C215" s="53" t="s">
        <v>327</v>
      </c>
      <c r="D215" s="5" t="s">
        <v>62</v>
      </c>
      <c r="E215" s="30" t="s">
        <v>148</v>
      </c>
      <c r="F215" s="3" t="s">
        <v>3</v>
      </c>
      <c r="G215" s="27">
        <v>1964</v>
      </c>
      <c r="H215" s="15" t="s">
        <v>117</v>
      </c>
      <c r="I215" s="1" t="str">
        <f t="shared" si="6"/>
        <v>C</v>
      </c>
      <c r="J215" s="32">
        <f>COUNTIF(I$15:I215,I215)</f>
        <v>32</v>
      </c>
      <c r="K215" s="12">
        <v>0.05834490740740741</v>
      </c>
    </row>
    <row r="216" spans="1:11" ht="15.75" hidden="1">
      <c r="A216" s="3">
        <v>193</v>
      </c>
      <c r="B216" s="3">
        <v>308</v>
      </c>
      <c r="C216" s="55" t="s">
        <v>572</v>
      </c>
      <c r="D216" s="5" t="s">
        <v>8</v>
      </c>
      <c r="E216" s="30" t="s">
        <v>148</v>
      </c>
      <c r="F216" s="3" t="s">
        <v>3</v>
      </c>
      <c r="G216" s="29">
        <v>1963</v>
      </c>
      <c r="H216" s="17" t="s">
        <v>573</v>
      </c>
      <c r="I216" s="1" t="str">
        <f aca="true" t="shared" si="7" ref="I216:I233">IF($F216="m",IF($G$1-$G216&gt;19,IF($G$1-$G216&lt;40,"A",IF($G$1-$G216&gt;49,IF($G$1-$G216&gt;59,IF($G$1-$G216&gt;69,"E","D"),"C"),"B")),"JM"),IF($G$1-$G216&gt;19,IF($G$1-$G216&lt;40,"F",IF($G$1-$G216&lt;50,"G","H")),"JŽ"))</f>
        <v>C</v>
      </c>
      <c r="J216" s="32">
        <f>COUNTIF(I$15:I216,I216)</f>
        <v>33</v>
      </c>
      <c r="K216" s="12">
        <v>0.05865740740740741</v>
      </c>
    </row>
    <row r="217" spans="1:11" ht="15.75" hidden="1">
      <c r="A217" s="3">
        <v>194</v>
      </c>
      <c r="B217" s="3">
        <v>309</v>
      </c>
      <c r="C217" s="55" t="s">
        <v>574</v>
      </c>
      <c r="D217" s="5" t="s">
        <v>27</v>
      </c>
      <c r="E217" s="30" t="s">
        <v>148</v>
      </c>
      <c r="F217" s="3" t="s">
        <v>3</v>
      </c>
      <c r="G217" s="30">
        <v>1962</v>
      </c>
      <c r="H217" s="5" t="s">
        <v>573</v>
      </c>
      <c r="I217" s="1" t="str">
        <f t="shared" si="7"/>
        <v>C</v>
      </c>
      <c r="J217" s="32">
        <f>COUNTIF(I$15:I217,I217)</f>
        <v>34</v>
      </c>
      <c r="K217" s="12">
        <v>0.05865740740740741</v>
      </c>
    </row>
    <row r="218" spans="1:11" ht="15.75" hidden="1">
      <c r="A218" s="3">
        <v>203</v>
      </c>
      <c r="B218" s="47">
        <v>208</v>
      </c>
      <c r="C218" s="53" t="s">
        <v>338</v>
      </c>
      <c r="D218" s="5" t="s">
        <v>29</v>
      </c>
      <c r="E218" s="30" t="s">
        <v>148</v>
      </c>
      <c r="F218" s="3" t="s">
        <v>3</v>
      </c>
      <c r="G218" s="27">
        <v>1961</v>
      </c>
      <c r="H218" s="15" t="s">
        <v>460</v>
      </c>
      <c r="I218" s="1" t="str">
        <f t="shared" si="7"/>
        <v>C</v>
      </c>
      <c r="J218" s="32">
        <f>COUNTIF(I$15:I218,I218)</f>
        <v>35</v>
      </c>
      <c r="K218" s="12">
        <v>0.05975694444444444</v>
      </c>
    </row>
    <row r="219" spans="1:11" ht="15.75" hidden="1">
      <c r="A219" s="3">
        <v>208</v>
      </c>
      <c r="B219" s="3">
        <v>261</v>
      </c>
      <c r="C219" s="53" t="s">
        <v>177</v>
      </c>
      <c r="D219" s="5" t="s">
        <v>42</v>
      </c>
      <c r="E219" s="30" t="s">
        <v>148</v>
      </c>
      <c r="F219" s="3" t="s">
        <v>3</v>
      </c>
      <c r="G219" s="27">
        <v>1960</v>
      </c>
      <c r="H219" s="15" t="s">
        <v>402</v>
      </c>
      <c r="I219" s="1" t="str">
        <f t="shared" si="7"/>
        <v>C</v>
      </c>
      <c r="J219" s="32">
        <f>COUNTIF(I$15:I219,I219)</f>
        <v>36</v>
      </c>
      <c r="K219" s="12">
        <v>0.05994212962962963</v>
      </c>
    </row>
    <row r="220" spans="1:11" ht="15.75" hidden="1">
      <c r="A220" s="3">
        <v>210</v>
      </c>
      <c r="B220" s="3">
        <v>281</v>
      </c>
      <c r="C220" s="55" t="s">
        <v>532</v>
      </c>
      <c r="D220" s="5" t="s">
        <v>533</v>
      </c>
      <c r="E220" s="30" t="s">
        <v>148</v>
      </c>
      <c r="F220" s="3" t="s">
        <v>3</v>
      </c>
      <c r="G220" s="30">
        <v>1965</v>
      </c>
      <c r="H220" s="5" t="s">
        <v>100</v>
      </c>
      <c r="I220" s="1" t="str">
        <f t="shared" si="7"/>
        <v>C</v>
      </c>
      <c r="J220" s="32">
        <f>COUNTIF(I$15:I220,I220)</f>
        <v>37</v>
      </c>
      <c r="K220" s="12">
        <v>0.060057870370370366</v>
      </c>
    </row>
    <row r="221" spans="1:11" ht="15.75" hidden="1">
      <c r="A221" s="3">
        <v>215</v>
      </c>
      <c r="B221" s="47">
        <v>164</v>
      </c>
      <c r="C221" s="53" t="s">
        <v>300</v>
      </c>
      <c r="D221" s="5" t="s">
        <v>11</v>
      </c>
      <c r="E221" s="30" t="s">
        <v>148</v>
      </c>
      <c r="F221" s="3" t="s">
        <v>3</v>
      </c>
      <c r="G221" s="27">
        <v>1960</v>
      </c>
      <c r="H221" s="15" t="s">
        <v>450</v>
      </c>
      <c r="I221" s="1" t="str">
        <f t="shared" si="7"/>
        <v>C</v>
      </c>
      <c r="J221" s="32">
        <f>COUNTIF(I$15:I221,I221)</f>
        <v>38</v>
      </c>
      <c r="K221" s="12">
        <v>0.0602199074074074</v>
      </c>
    </row>
    <row r="222" spans="1:11" ht="15.75" hidden="1">
      <c r="A222" s="3">
        <v>219</v>
      </c>
      <c r="B222" s="3">
        <v>262</v>
      </c>
      <c r="C222" s="53" t="s">
        <v>478</v>
      </c>
      <c r="D222" s="5" t="s">
        <v>42</v>
      </c>
      <c r="E222" s="30" t="s">
        <v>148</v>
      </c>
      <c r="F222" s="3" t="s">
        <v>3</v>
      </c>
      <c r="G222" s="27">
        <v>1963</v>
      </c>
      <c r="H222" s="15" t="s">
        <v>405</v>
      </c>
      <c r="I222" s="1" t="str">
        <f t="shared" si="7"/>
        <v>C</v>
      </c>
      <c r="J222" s="32">
        <f>COUNTIF(I$15:I222,I222)</f>
        <v>39</v>
      </c>
      <c r="K222" s="12">
        <v>0.0606712962962963</v>
      </c>
    </row>
    <row r="223" spans="1:11" ht="15.75" hidden="1">
      <c r="A223" s="3">
        <v>222</v>
      </c>
      <c r="B223" s="47">
        <v>243</v>
      </c>
      <c r="C223" s="53" t="s">
        <v>365</v>
      </c>
      <c r="D223" s="5" t="s">
        <v>32</v>
      </c>
      <c r="E223" s="30" t="s">
        <v>148</v>
      </c>
      <c r="F223" s="3" t="s">
        <v>3</v>
      </c>
      <c r="G223" s="27">
        <v>1966</v>
      </c>
      <c r="H223" s="15" t="s">
        <v>93</v>
      </c>
      <c r="I223" s="1" t="str">
        <f t="shared" si="7"/>
        <v>C</v>
      </c>
      <c r="J223" s="32">
        <f>COUNTIF(I$15:I223,I223)</f>
        <v>40</v>
      </c>
      <c r="K223" s="12">
        <v>0.06072916666666667</v>
      </c>
    </row>
    <row r="224" spans="1:11" ht="15.75" hidden="1">
      <c r="A224" s="3">
        <v>226</v>
      </c>
      <c r="B224" s="47">
        <v>47</v>
      </c>
      <c r="C224" s="53" t="s">
        <v>195</v>
      </c>
      <c r="D224" s="5" t="s">
        <v>20</v>
      </c>
      <c r="E224" s="30" t="s">
        <v>148</v>
      </c>
      <c r="F224" s="3" t="s">
        <v>3</v>
      </c>
      <c r="G224" s="27">
        <v>1960</v>
      </c>
      <c r="H224" s="15" t="s">
        <v>88</v>
      </c>
      <c r="I224" s="1" t="str">
        <f t="shared" si="7"/>
        <v>C</v>
      </c>
      <c r="J224" s="32">
        <f>COUNTIF(I$15:I224,I224)</f>
        <v>41</v>
      </c>
      <c r="K224" s="12">
        <v>0.060798611111111116</v>
      </c>
    </row>
    <row r="225" spans="1:11" ht="15.75" hidden="1">
      <c r="A225" s="3">
        <v>230</v>
      </c>
      <c r="B225" s="3">
        <v>295</v>
      </c>
      <c r="C225" s="55" t="s">
        <v>551</v>
      </c>
      <c r="D225" s="5" t="s">
        <v>40</v>
      </c>
      <c r="E225" s="30" t="s">
        <v>148</v>
      </c>
      <c r="F225" s="3" t="s">
        <v>3</v>
      </c>
      <c r="G225" s="30">
        <v>1964</v>
      </c>
      <c r="H225" s="5" t="s">
        <v>515</v>
      </c>
      <c r="I225" s="1" t="str">
        <f t="shared" si="7"/>
        <v>C</v>
      </c>
      <c r="J225" s="32">
        <f>COUNTIF(I$15:I225,I225)</f>
        <v>42</v>
      </c>
      <c r="K225" s="12">
        <v>0.0615625</v>
      </c>
    </row>
    <row r="226" spans="1:11" ht="15.75" hidden="1">
      <c r="A226" s="3">
        <v>244</v>
      </c>
      <c r="B226" s="47">
        <v>97</v>
      </c>
      <c r="C226" s="53" t="s">
        <v>237</v>
      </c>
      <c r="D226" s="5" t="s">
        <v>15</v>
      </c>
      <c r="E226" s="30" t="s">
        <v>148</v>
      </c>
      <c r="F226" s="3" t="s">
        <v>3</v>
      </c>
      <c r="G226" s="27">
        <v>1958</v>
      </c>
      <c r="H226" s="15" t="s">
        <v>88</v>
      </c>
      <c r="I226" s="1" t="str">
        <f t="shared" si="7"/>
        <v>C</v>
      </c>
      <c r="J226" s="32">
        <f>COUNTIF(I$15:I226,I226)</f>
        <v>43</v>
      </c>
      <c r="K226" s="12">
        <v>0.0626388888888889</v>
      </c>
    </row>
    <row r="227" spans="1:11" ht="15.75" hidden="1">
      <c r="A227" s="3">
        <v>246</v>
      </c>
      <c r="B227" s="3">
        <v>313</v>
      </c>
      <c r="C227" s="55" t="s">
        <v>576</v>
      </c>
      <c r="D227" s="5" t="s">
        <v>55</v>
      </c>
      <c r="E227" s="30" t="s">
        <v>148</v>
      </c>
      <c r="F227" s="3" t="s">
        <v>3</v>
      </c>
      <c r="G227" s="29">
        <v>1960</v>
      </c>
      <c r="H227" s="17" t="s">
        <v>92</v>
      </c>
      <c r="I227" s="1" t="str">
        <f t="shared" si="7"/>
        <v>C</v>
      </c>
      <c r="J227" s="32">
        <f>COUNTIF(I$15:I227,I227)</f>
        <v>44</v>
      </c>
      <c r="K227" s="12">
        <v>0.06302083333333333</v>
      </c>
    </row>
    <row r="228" spans="1:11" ht="15.75" hidden="1">
      <c r="A228" s="3">
        <v>250</v>
      </c>
      <c r="B228" s="47">
        <v>248</v>
      </c>
      <c r="C228" s="53" t="s">
        <v>369</v>
      </c>
      <c r="D228" s="5" t="s">
        <v>14</v>
      </c>
      <c r="E228" s="30" t="s">
        <v>148</v>
      </c>
      <c r="F228" s="3" t="s">
        <v>3</v>
      </c>
      <c r="G228" s="27">
        <v>1965</v>
      </c>
      <c r="H228" s="15" t="s">
        <v>106</v>
      </c>
      <c r="I228" s="1" t="str">
        <f t="shared" si="7"/>
        <v>C</v>
      </c>
      <c r="J228" s="32">
        <f>COUNTIF(I$15:I228,I228)</f>
        <v>45</v>
      </c>
      <c r="K228" s="12">
        <v>0.06344907407407407</v>
      </c>
    </row>
    <row r="229" spans="1:11" ht="15.75" hidden="1">
      <c r="A229" s="3">
        <v>263</v>
      </c>
      <c r="B229" s="47">
        <v>200</v>
      </c>
      <c r="C229" s="53" t="s">
        <v>330</v>
      </c>
      <c r="D229" s="5" t="s">
        <v>55</v>
      </c>
      <c r="E229" s="30" t="s">
        <v>148</v>
      </c>
      <c r="F229" s="3" t="s">
        <v>3</v>
      </c>
      <c r="G229" s="27">
        <v>1958</v>
      </c>
      <c r="H229" s="15" t="s">
        <v>123</v>
      </c>
      <c r="I229" s="1" t="str">
        <f t="shared" si="7"/>
        <v>C</v>
      </c>
      <c r="J229" s="32">
        <f>COUNTIF(I$15:I229,I229)</f>
        <v>46</v>
      </c>
      <c r="K229" s="12">
        <v>0.06496527777777777</v>
      </c>
    </row>
    <row r="230" spans="1:11" ht="15.75" hidden="1">
      <c r="A230" s="3">
        <v>268</v>
      </c>
      <c r="B230" s="47">
        <v>55</v>
      </c>
      <c r="C230" s="53" t="s">
        <v>200</v>
      </c>
      <c r="D230" s="5" t="s">
        <v>33</v>
      </c>
      <c r="E230" s="30" t="s">
        <v>148</v>
      </c>
      <c r="F230" s="3" t="s">
        <v>3</v>
      </c>
      <c r="G230" s="27">
        <v>1960</v>
      </c>
      <c r="H230" s="15" t="s">
        <v>417</v>
      </c>
      <c r="I230" s="1" t="str">
        <f t="shared" si="7"/>
        <v>C</v>
      </c>
      <c r="J230" s="32">
        <f>COUNTIF(I$15:I230,I230)</f>
        <v>47</v>
      </c>
      <c r="K230" s="12">
        <v>0.06586805555555555</v>
      </c>
    </row>
    <row r="231" spans="1:11" ht="15.75" hidden="1">
      <c r="A231" s="3">
        <v>289</v>
      </c>
      <c r="B231" s="47">
        <v>15</v>
      </c>
      <c r="C231" s="53" t="s">
        <v>164</v>
      </c>
      <c r="D231" s="5" t="s">
        <v>62</v>
      </c>
      <c r="E231" s="30" t="s">
        <v>148</v>
      </c>
      <c r="F231" s="3" t="s">
        <v>3</v>
      </c>
      <c r="G231" s="27">
        <v>1964</v>
      </c>
      <c r="H231" s="15" t="s">
        <v>107</v>
      </c>
      <c r="I231" s="1" t="str">
        <f t="shared" si="7"/>
        <v>C</v>
      </c>
      <c r="J231" s="32">
        <f>COUNTIF(I$15:I231,I231)</f>
        <v>48</v>
      </c>
      <c r="K231" s="12">
        <v>0.07247685185185186</v>
      </c>
    </row>
    <row r="232" spans="1:11" ht="15.75" hidden="1">
      <c r="A232" s="3">
        <v>291</v>
      </c>
      <c r="B232" s="47">
        <v>150</v>
      </c>
      <c r="C232" s="53" t="s">
        <v>287</v>
      </c>
      <c r="D232" s="5" t="s">
        <v>27</v>
      </c>
      <c r="E232" s="30" t="s">
        <v>148</v>
      </c>
      <c r="F232" s="3" t="s">
        <v>3</v>
      </c>
      <c r="G232" s="27">
        <v>1967</v>
      </c>
      <c r="H232" s="15" t="s">
        <v>444</v>
      </c>
      <c r="I232" s="1" t="str">
        <f t="shared" si="7"/>
        <v>C</v>
      </c>
      <c r="J232" s="32">
        <f>COUNTIF(I$15:I232,I232)</f>
        <v>49</v>
      </c>
      <c r="K232" s="12">
        <v>0.07442129629629629</v>
      </c>
    </row>
    <row r="233" spans="1:11" ht="15.75" hidden="1">
      <c r="A233" s="3">
        <v>303</v>
      </c>
      <c r="B233" s="47">
        <v>235</v>
      </c>
      <c r="C233" s="53" t="s">
        <v>359</v>
      </c>
      <c r="D233" s="5" t="s">
        <v>25</v>
      </c>
      <c r="E233" s="30" t="s">
        <v>148</v>
      </c>
      <c r="F233" s="3" t="s">
        <v>3</v>
      </c>
      <c r="G233" s="27">
        <v>1962</v>
      </c>
      <c r="H233" s="15" t="s">
        <v>114</v>
      </c>
      <c r="I233" s="1" t="str">
        <f t="shared" si="7"/>
        <v>C</v>
      </c>
      <c r="J233" s="32">
        <f>COUNTIF(I$15:I233,I233)</f>
        <v>50</v>
      </c>
      <c r="K233" s="12" t="s">
        <v>582</v>
      </c>
    </row>
    <row r="234" spans="1:11" ht="24.75" customHeight="1">
      <c r="A234" s="149" t="s">
        <v>816</v>
      </c>
      <c r="B234" s="149"/>
      <c r="C234" s="149"/>
      <c r="D234" s="5"/>
      <c r="E234" s="30"/>
      <c r="F234" s="3"/>
      <c r="G234" s="27"/>
      <c r="H234" s="15"/>
      <c r="I234" s="1"/>
      <c r="J234" s="32"/>
      <c r="K234" s="12"/>
    </row>
    <row r="235" spans="1:11" s="19" customFormat="1" ht="15.75">
      <c r="A235" s="44">
        <v>1</v>
      </c>
      <c r="B235" s="118">
        <v>131</v>
      </c>
      <c r="C235" s="119" t="s">
        <v>269</v>
      </c>
      <c r="D235" s="42" t="s">
        <v>26</v>
      </c>
      <c r="E235" s="43" t="s">
        <v>148</v>
      </c>
      <c r="F235" s="44" t="s">
        <v>3</v>
      </c>
      <c r="G235" s="120">
        <v>1957</v>
      </c>
      <c r="H235" s="121" t="s">
        <v>94</v>
      </c>
      <c r="I235" s="45" t="str">
        <f aca="true" t="shared" si="8" ref="I235:I255">IF($F235="m",IF($G$1-$G235&gt;19,IF($G$1-$G235&lt;40,"A",IF($G$1-$G235&gt;49,IF($G$1-$G235&gt;59,IF($G$1-$G235&gt;69,"E","D"),"C"),"B")),"JM"),IF($G$1-$G235&gt;19,IF($G$1-$G235&lt;40,"F",IF($G$1-$G235&lt;50,"G","H")),"JŽ"))</f>
        <v>D</v>
      </c>
      <c r="J235" s="46">
        <f>COUNTIF(I$15:I235,I235)</f>
        <v>1</v>
      </c>
      <c r="K235" s="122">
        <v>0.05049768518518519</v>
      </c>
    </row>
    <row r="236" spans="1:11" s="137" customFormat="1" ht="15.75">
      <c r="A236" s="127">
        <v>2</v>
      </c>
      <c r="B236" s="128">
        <v>120</v>
      </c>
      <c r="C236" s="129" t="s">
        <v>259</v>
      </c>
      <c r="D236" s="130" t="s">
        <v>65</v>
      </c>
      <c r="E236" s="131" t="s">
        <v>148</v>
      </c>
      <c r="F236" s="127" t="s">
        <v>3</v>
      </c>
      <c r="G236" s="132">
        <v>1955</v>
      </c>
      <c r="H236" s="133" t="s">
        <v>100</v>
      </c>
      <c r="I236" s="134" t="str">
        <f t="shared" si="8"/>
        <v>D</v>
      </c>
      <c r="J236" s="135">
        <f>COUNTIF(I$15:I236,I236)</f>
        <v>2</v>
      </c>
      <c r="K236" s="136">
        <v>0.05061342592592593</v>
      </c>
    </row>
    <row r="237" spans="1:11" s="114" customFormat="1" ht="15.75">
      <c r="A237" s="105">
        <v>3</v>
      </c>
      <c r="B237" s="116">
        <v>85</v>
      </c>
      <c r="C237" s="106" t="s">
        <v>226</v>
      </c>
      <c r="D237" s="107" t="s">
        <v>12</v>
      </c>
      <c r="E237" s="108" t="s">
        <v>148</v>
      </c>
      <c r="F237" s="105" t="s">
        <v>3</v>
      </c>
      <c r="G237" s="109">
        <v>1952</v>
      </c>
      <c r="H237" s="110" t="s">
        <v>94</v>
      </c>
      <c r="I237" s="111" t="str">
        <f t="shared" si="8"/>
        <v>D</v>
      </c>
      <c r="J237" s="112">
        <f>COUNTIF(I$15:I237,I237)</f>
        <v>3</v>
      </c>
      <c r="K237" s="113">
        <v>0.05144675925925926</v>
      </c>
    </row>
    <row r="238" spans="1:11" ht="15.75" hidden="1">
      <c r="A238" s="3">
        <v>106</v>
      </c>
      <c r="B238" s="47">
        <v>124</v>
      </c>
      <c r="C238" s="53" t="s">
        <v>262</v>
      </c>
      <c r="D238" s="5" t="s">
        <v>64</v>
      </c>
      <c r="E238" s="30" t="s">
        <v>148</v>
      </c>
      <c r="F238" s="3" t="s">
        <v>3</v>
      </c>
      <c r="G238" s="27">
        <v>1949</v>
      </c>
      <c r="H238" s="15" t="s">
        <v>100</v>
      </c>
      <c r="I238" s="1" t="str">
        <f t="shared" si="8"/>
        <v>D</v>
      </c>
      <c r="J238" s="32">
        <f>COUNTIF(I$15:I238,I238)</f>
        <v>4</v>
      </c>
      <c r="K238" s="12">
        <v>0.05211805555555556</v>
      </c>
    </row>
    <row r="239" spans="1:11" ht="15.75" hidden="1">
      <c r="A239" s="3">
        <v>119</v>
      </c>
      <c r="B239" s="47">
        <v>213</v>
      </c>
      <c r="C239" s="53" t="s">
        <v>342</v>
      </c>
      <c r="D239" s="5" t="s">
        <v>20</v>
      </c>
      <c r="E239" s="30" t="s">
        <v>148</v>
      </c>
      <c r="F239" s="3" t="s">
        <v>3</v>
      </c>
      <c r="G239" s="27">
        <v>1950</v>
      </c>
      <c r="H239" s="15" t="s">
        <v>462</v>
      </c>
      <c r="I239" s="1" t="str">
        <f t="shared" si="8"/>
        <v>D</v>
      </c>
      <c r="J239" s="32">
        <f>COUNTIF(I$15:I239,I239)</f>
        <v>5</v>
      </c>
      <c r="K239" s="12">
        <v>0.05289351851851851</v>
      </c>
    </row>
    <row r="240" spans="1:11" ht="15.75" hidden="1">
      <c r="A240" s="3">
        <v>120</v>
      </c>
      <c r="B240" s="47">
        <v>139</v>
      </c>
      <c r="C240" s="53" t="s">
        <v>497</v>
      </c>
      <c r="D240" s="5" t="s">
        <v>27</v>
      </c>
      <c r="E240" s="30" t="s">
        <v>148</v>
      </c>
      <c r="F240" s="3" t="s">
        <v>3</v>
      </c>
      <c r="G240" s="27">
        <v>1956</v>
      </c>
      <c r="H240" s="15" t="s">
        <v>496</v>
      </c>
      <c r="I240" s="1" t="str">
        <f t="shared" si="8"/>
        <v>D</v>
      </c>
      <c r="J240" s="32">
        <f>COUNTIF(I$15:I240,I240)</f>
        <v>6</v>
      </c>
      <c r="K240" s="12">
        <v>0.053078703703703704</v>
      </c>
    </row>
    <row r="241" spans="1:11" ht="15.75" hidden="1">
      <c r="A241" s="3">
        <v>125</v>
      </c>
      <c r="B241" s="47">
        <v>57</v>
      </c>
      <c r="C241" s="53" t="s">
        <v>175</v>
      </c>
      <c r="D241" s="5" t="s">
        <v>20</v>
      </c>
      <c r="E241" s="30" t="s">
        <v>148</v>
      </c>
      <c r="F241" s="3" t="s">
        <v>3</v>
      </c>
      <c r="G241" s="27">
        <v>1956</v>
      </c>
      <c r="H241" s="15" t="s">
        <v>417</v>
      </c>
      <c r="I241" s="1" t="str">
        <f t="shared" si="8"/>
        <v>D</v>
      </c>
      <c r="J241" s="32">
        <f>COUNTIF(I$15:I241,I241)</f>
        <v>7</v>
      </c>
      <c r="K241" s="12">
        <v>0.05355324074074074</v>
      </c>
    </row>
    <row r="242" spans="1:11" ht="15.75" hidden="1">
      <c r="A242" s="3">
        <v>128</v>
      </c>
      <c r="B242" s="47">
        <v>115</v>
      </c>
      <c r="C242" s="53" t="s">
        <v>254</v>
      </c>
      <c r="D242" s="5" t="s">
        <v>25</v>
      </c>
      <c r="E242" s="30" t="s">
        <v>148</v>
      </c>
      <c r="F242" s="3" t="s">
        <v>3</v>
      </c>
      <c r="G242" s="27">
        <v>1956</v>
      </c>
      <c r="H242" s="15" t="s">
        <v>120</v>
      </c>
      <c r="I242" s="1" t="str">
        <f t="shared" si="8"/>
        <v>D</v>
      </c>
      <c r="J242" s="32">
        <f>COUNTIF(I$15:I242,I242)</f>
        <v>8</v>
      </c>
      <c r="K242" s="12">
        <v>0.05378472222222222</v>
      </c>
    </row>
    <row r="243" spans="1:11" ht="15.75" hidden="1">
      <c r="A243" s="3">
        <v>133</v>
      </c>
      <c r="B243" s="3">
        <v>257</v>
      </c>
      <c r="C243" s="55" t="s">
        <v>506</v>
      </c>
      <c r="D243" s="5" t="s">
        <v>63</v>
      </c>
      <c r="E243" s="30" t="s">
        <v>148</v>
      </c>
      <c r="F243" s="3" t="s">
        <v>3</v>
      </c>
      <c r="G243" s="30">
        <v>1951</v>
      </c>
      <c r="H243" s="5" t="s">
        <v>507</v>
      </c>
      <c r="I243" s="1" t="str">
        <f t="shared" si="8"/>
        <v>D</v>
      </c>
      <c r="J243" s="32">
        <f>COUNTIF(I$15:I243,I243)</f>
        <v>9</v>
      </c>
      <c r="K243" s="12">
        <v>0.054155092592592595</v>
      </c>
    </row>
    <row r="244" spans="1:11" ht="15.75" hidden="1">
      <c r="A244" s="3">
        <v>154</v>
      </c>
      <c r="B244" s="47">
        <v>101</v>
      </c>
      <c r="C244" s="53" t="s">
        <v>241</v>
      </c>
      <c r="D244" s="5" t="s">
        <v>8</v>
      </c>
      <c r="E244" s="30" t="s">
        <v>148</v>
      </c>
      <c r="F244" s="3" t="s">
        <v>3</v>
      </c>
      <c r="G244" s="27">
        <v>1954</v>
      </c>
      <c r="H244" s="15" t="s">
        <v>103</v>
      </c>
      <c r="I244" s="1" t="str">
        <f t="shared" si="8"/>
        <v>D</v>
      </c>
      <c r="J244" s="32">
        <f>COUNTIF(I$15:I244,I244)</f>
        <v>10</v>
      </c>
      <c r="K244" s="12">
        <v>0.05543981481481481</v>
      </c>
    </row>
    <row r="245" spans="1:11" ht="15.75" hidden="1">
      <c r="A245" s="3">
        <v>160</v>
      </c>
      <c r="B245" s="47">
        <v>160</v>
      </c>
      <c r="C245" s="53" t="s">
        <v>296</v>
      </c>
      <c r="D245" s="5" t="s">
        <v>15</v>
      </c>
      <c r="E245" s="30" t="s">
        <v>148</v>
      </c>
      <c r="F245" s="3" t="s">
        <v>3</v>
      </c>
      <c r="G245" s="27">
        <v>1953</v>
      </c>
      <c r="H245" s="15" t="s">
        <v>91</v>
      </c>
      <c r="I245" s="1" t="str">
        <f t="shared" si="8"/>
        <v>D</v>
      </c>
      <c r="J245" s="32">
        <f>COUNTIF(I$15:I245,I245)</f>
        <v>11</v>
      </c>
      <c r="K245" s="12">
        <v>0.05591435185185185</v>
      </c>
    </row>
    <row r="246" spans="1:11" ht="15.75" hidden="1">
      <c r="A246" s="3">
        <v>165</v>
      </c>
      <c r="B246" s="3">
        <v>275</v>
      </c>
      <c r="C246" s="53" t="s">
        <v>472</v>
      </c>
      <c r="D246" s="5" t="s">
        <v>7</v>
      </c>
      <c r="E246" s="31" t="s">
        <v>149</v>
      </c>
      <c r="F246" s="3" t="s">
        <v>3</v>
      </c>
      <c r="G246" s="27">
        <v>1957</v>
      </c>
      <c r="H246" s="15" t="s">
        <v>489</v>
      </c>
      <c r="I246" s="1" t="str">
        <f t="shared" si="8"/>
        <v>D</v>
      </c>
      <c r="J246" s="32">
        <f>COUNTIF(I$15:I246,I246)</f>
        <v>12</v>
      </c>
      <c r="K246" s="12">
        <v>0.05655092592592592</v>
      </c>
    </row>
    <row r="247" spans="1:11" ht="15.75" hidden="1">
      <c r="A247" s="3">
        <v>170</v>
      </c>
      <c r="B247" s="47">
        <v>10</v>
      </c>
      <c r="C247" s="53" t="s">
        <v>160</v>
      </c>
      <c r="D247" s="5" t="s">
        <v>15</v>
      </c>
      <c r="E247" s="30" t="s">
        <v>148</v>
      </c>
      <c r="F247" s="3" t="s">
        <v>3</v>
      </c>
      <c r="G247" s="27">
        <v>1956</v>
      </c>
      <c r="H247" s="15" t="s">
        <v>402</v>
      </c>
      <c r="I247" s="1" t="str">
        <f t="shared" si="8"/>
        <v>D</v>
      </c>
      <c r="J247" s="32">
        <f>COUNTIF(I$15:I247,I247)</f>
        <v>13</v>
      </c>
      <c r="K247" s="12">
        <v>0.056712962962962965</v>
      </c>
    </row>
    <row r="248" spans="1:11" ht="15.75" hidden="1">
      <c r="A248" s="3">
        <v>177</v>
      </c>
      <c r="B248" s="47">
        <v>138</v>
      </c>
      <c r="C248" s="53" t="s">
        <v>207</v>
      </c>
      <c r="D248" s="5" t="s">
        <v>27</v>
      </c>
      <c r="E248" s="30" t="s">
        <v>148</v>
      </c>
      <c r="F248" s="3" t="s">
        <v>3</v>
      </c>
      <c r="G248" s="27">
        <v>1954</v>
      </c>
      <c r="H248" s="15" t="s">
        <v>91</v>
      </c>
      <c r="I248" s="1" t="str">
        <f t="shared" si="8"/>
        <v>D</v>
      </c>
      <c r="J248" s="32">
        <f>COUNTIF(I$15:I248,I248)</f>
        <v>14</v>
      </c>
      <c r="K248" s="12">
        <v>0.05722222222222222</v>
      </c>
    </row>
    <row r="249" spans="1:11" ht="15.75" hidden="1">
      <c r="A249" s="3">
        <v>202</v>
      </c>
      <c r="B249" s="47">
        <v>116</v>
      </c>
      <c r="C249" s="53" t="s">
        <v>255</v>
      </c>
      <c r="D249" s="5" t="s">
        <v>52</v>
      </c>
      <c r="E249" s="30" t="s">
        <v>148</v>
      </c>
      <c r="F249" s="3" t="s">
        <v>3</v>
      </c>
      <c r="G249" s="27">
        <v>1953</v>
      </c>
      <c r="H249" s="15" t="s">
        <v>129</v>
      </c>
      <c r="I249" s="1" t="str">
        <f t="shared" si="8"/>
        <v>D</v>
      </c>
      <c r="J249" s="32">
        <f>COUNTIF(I$15:I249,I249)</f>
        <v>15</v>
      </c>
      <c r="K249" s="12">
        <v>0.0597337962962963</v>
      </c>
    </row>
    <row r="250" spans="1:11" ht="15.75" hidden="1">
      <c r="A250" s="3">
        <v>235</v>
      </c>
      <c r="B250" s="3">
        <v>314</v>
      </c>
      <c r="C250" s="55" t="s">
        <v>577</v>
      </c>
      <c r="D250" s="5" t="s">
        <v>20</v>
      </c>
      <c r="E250" s="30" t="s">
        <v>148</v>
      </c>
      <c r="F250" s="3" t="s">
        <v>3</v>
      </c>
      <c r="G250" s="29">
        <v>1955</v>
      </c>
      <c r="H250" s="17" t="s">
        <v>578</v>
      </c>
      <c r="I250" s="1" t="str">
        <f t="shared" si="8"/>
        <v>D</v>
      </c>
      <c r="J250" s="32">
        <f>COUNTIF(I$15:I250,I250)</f>
        <v>16</v>
      </c>
      <c r="K250" s="12">
        <v>0.06197916666666667</v>
      </c>
    </row>
    <row r="251" spans="1:11" ht="15.75" hidden="1">
      <c r="A251" s="3">
        <v>241</v>
      </c>
      <c r="B251" s="47">
        <v>194</v>
      </c>
      <c r="C251" s="53" t="s">
        <v>324</v>
      </c>
      <c r="D251" s="5" t="s">
        <v>12</v>
      </c>
      <c r="E251" s="30" t="s">
        <v>148</v>
      </c>
      <c r="F251" s="3" t="s">
        <v>3</v>
      </c>
      <c r="G251" s="27">
        <v>1956</v>
      </c>
      <c r="H251" s="15" t="s">
        <v>458</v>
      </c>
      <c r="I251" s="1" t="str">
        <f t="shared" si="8"/>
        <v>D</v>
      </c>
      <c r="J251" s="32">
        <f>COUNTIF(I$15:I251,I251)</f>
        <v>17</v>
      </c>
      <c r="K251" s="12">
        <v>0.06246527777777777</v>
      </c>
    </row>
    <row r="252" spans="1:11" ht="15.75" hidden="1">
      <c r="A252" s="3">
        <v>282</v>
      </c>
      <c r="B252" s="47">
        <v>56</v>
      </c>
      <c r="C252" s="53" t="s">
        <v>201</v>
      </c>
      <c r="D252" s="5" t="s">
        <v>26</v>
      </c>
      <c r="E252" s="30" t="s">
        <v>148</v>
      </c>
      <c r="F252" s="3" t="s">
        <v>3</v>
      </c>
      <c r="G252" s="27">
        <v>1952</v>
      </c>
      <c r="H252" s="15" t="s">
        <v>124</v>
      </c>
      <c r="I252" s="1" t="str">
        <f t="shared" si="8"/>
        <v>D</v>
      </c>
      <c r="J252" s="32">
        <f>COUNTIF(I$15:I252,I252)</f>
        <v>18</v>
      </c>
      <c r="K252" s="12">
        <v>0.0694675925925926</v>
      </c>
    </row>
    <row r="253" spans="1:11" ht="15.75" hidden="1">
      <c r="A253" s="3">
        <v>286</v>
      </c>
      <c r="B253" s="47">
        <v>169</v>
      </c>
      <c r="C253" s="53" t="s">
        <v>305</v>
      </c>
      <c r="D253" s="5" t="s">
        <v>20</v>
      </c>
      <c r="E253" s="30" t="s">
        <v>148</v>
      </c>
      <c r="F253" s="3" t="s">
        <v>3</v>
      </c>
      <c r="G253" s="27">
        <v>1949</v>
      </c>
      <c r="H253" s="15" t="s">
        <v>452</v>
      </c>
      <c r="I253" s="1" t="str">
        <f t="shared" si="8"/>
        <v>D</v>
      </c>
      <c r="J253" s="32">
        <f>COUNTIF(I$15:I253,I253)</f>
        <v>19</v>
      </c>
      <c r="K253" s="12">
        <v>0.07097222222222223</v>
      </c>
    </row>
    <row r="254" spans="1:11" ht="15.75" hidden="1">
      <c r="A254" s="3">
        <v>294</v>
      </c>
      <c r="B254" s="47">
        <v>132</v>
      </c>
      <c r="C254" s="53" t="s">
        <v>270</v>
      </c>
      <c r="D254" s="5" t="s">
        <v>52</v>
      </c>
      <c r="E254" s="30" t="s">
        <v>148</v>
      </c>
      <c r="F254" s="3" t="s">
        <v>3</v>
      </c>
      <c r="G254" s="27">
        <v>1954</v>
      </c>
      <c r="H254" s="15" t="s">
        <v>123</v>
      </c>
      <c r="I254" s="1" t="str">
        <f t="shared" si="8"/>
        <v>D</v>
      </c>
      <c r="J254" s="32">
        <f>COUNTIF(I$15:I254,I254)</f>
        <v>20</v>
      </c>
      <c r="K254" s="12">
        <v>0.07744212962962964</v>
      </c>
    </row>
    <row r="255" spans="1:11" ht="15.75" hidden="1">
      <c r="A255" s="3">
        <v>299</v>
      </c>
      <c r="B255" s="3">
        <v>271</v>
      </c>
      <c r="C255" s="55" t="s">
        <v>523</v>
      </c>
      <c r="D255" s="5" t="s">
        <v>10</v>
      </c>
      <c r="E255" s="30" t="s">
        <v>148</v>
      </c>
      <c r="F255" s="3" t="s">
        <v>3</v>
      </c>
      <c r="G255" s="30">
        <v>1950</v>
      </c>
      <c r="H255" s="5" t="s">
        <v>88</v>
      </c>
      <c r="I255" s="1" t="str">
        <f t="shared" si="8"/>
        <v>D</v>
      </c>
      <c r="J255" s="32">
        <f>COUNTIF(I$15:I255,I255)</f>
        <v>21</v>
      </c>
      <c r="K255" s="12">
        <v>0.08108796296296296</v>
      </c>
    </row>
    <row r="256" spans="1:11" ht="24" customHeight="1">
      <c r="A256" s="149" t="s">
        <v>817</v>
      </c>
      <c r="B256" s="149"/>
      <c r="C256" s="149"/>
      <c r="D256" s="5"/>
      <c r="E256" s="30"/>
      <c r="F256" s="3"/>
      <c r="G256" s="30"/>
      <c r="H256" s="5"/>
      <c r="I256" s="1"/>
      <c r="J256" s="32"/>
      <c r="K256" s="12"/>
    </row>
    <row r="257" spans="1:11" s="19" customFormat="1" ht="15.75">
      <c r="A257" s="44">
        <v>1</v>
      </c>
      <c r="B257" s="118">
        <v>137</v>
      </c>
      <c r="C257" s="119" t="s">
        <v>275</v>
      </c>
      <c r="D257" s="42" t="s">
        <v>12</v>
      </c>
      <c r="E257" s="43" t="s">
        <v>148</v>
      </c>
      <c r="F257" s="44" t="s">
        <v>3</v>
      </c>
      <c r="G257" s="120">
        <v>1943</v>
      </c>
      <c r="H257" s="121" t="s">
        <v>439</v>
      </c>
      <c r="I257" s="45" t="str">
        <f>IF($F257="m",IF($G$1-$G257&gt;19,IF($G$1-$G257&lt;40,"A",IF($G$1-$G257&gt;49,IF($G$1-$G257&gt;59,IF($G$1-$G257&gt;69,"E","D"),"C"),"B")),"JM"),IF($G$1-$G257&gt;19,IF($G$1-$G257&lt;40,"F",IF($G$1-$G257&lt;50,"G","H")),"JŽ"))</f>
        <v>E</v>
      </c>
      <c r="J257" s="46">
        <f>COUNTIF(I$15:I257,I257)</f>
        <v>1</v>
      </c>
      <c r="K257" s="122">
        <v>0.05702546296296296</v>
      </c>
    </row>
    <row r="258" spans="1:11" s="137" customFormat="1" ht="15.75">
      <c r="A258" s="127">
        <v>2</v>
      </c>
      <c r="B258" s="128">
        <v>89</v>
      </c>
      <c r="C258" s="129" t="s">
        <v>230</v>
      </c>
      <c r="D258" s="130" t="s">
        <v>63</v>
      </c>
      <c r="E258" s="131" t="s">
        <v>148</v>
      </c>
      <c r="F258" s="127" t="s">
        <v>3</v>
      </c>
      <c r="G258" s="132">
        <v>1945</v>
      </c>
      <c r="H258" s="133" t="s">
        <v>102</v>
      </c>
      <c r="I258" s="134" t="str">
        <f>IF($F258="m",IF($G$1-$G258&gt;19,IF($G$1-$G258&lt;40,"A",IF($G$1-$G258&gt;49,IF($G$1-$G258&gt;59,IF($G$1-$G258&gt;69,"E","D"),"C"),"B")),"JM"),IF($G$1-$G258&gt;19,IF($G$1-$G258&lt;40,"F",IF($G$1-$G258&lt;50,"G","H")),"JŽ"))</f>
        <v>E</v>
      </c>
      <c r="J258" s="135">
        <f>COUNTIF(I$15:I258,I258)</f>
        <v>2</v>
      </c>
      <c r="K258" s="136">
        <v>0.05760416666666667</v>
      </c>
    </row>
    <row r="259" spans="1:11" s="114" customFormat="1" ht="15" customHeight="1">
      <c r="A259" s="105">
        <v>3</v>
      </c>
      <c r="B259" s="116">
        <v>118</v>
      </c>
      <c r="C259" s="106" t="s">
        <v>257</v>
      </c>
      <c r="D259" s="107" t="s">
        <v>15</v>
      </c>
      <c r="E259" s="108" t="s">
        <v>148</v>
      </c>
      <c r="F259" s="105" t="s">
        <v>3</v>
      </c>
      <c r="G259" s="109">
        <v>1947</v>
      </c>
      <c r="H259" s="110" t="s">
        <v>139</v>
      </c>
      <c r="I259" s="111" t="str">
        <f>IF($F259="m",IF($G$1-$G259&gt;19,IF($G$1-$G259&lt;40,"A",IF($G$1-$G259&gt;49,IF($G$1-$G259&gt;59,IF($G$1-$G259&gt;69,"E","D"),"C"),"B")),"JM"),IF($G$1-$G259&gt;19,IF($G$1-$G259&lt;40,"F",IF($G$1-$G259&lt;50,"G","H")),"JŽ"))</f>
        <v>E</v>
      </c>
      <c r="J259" s="112">
        <f>COUNTIF(I$15:I259,I259)</f>
        <v>3</v>
      </c>
      <c r="K259" s="113">
        <v>0.06489583333333333</v>
      </c>
    </row>
    <row r="260" spans="1:11" ht="15.75" hidden="1">
      <c r="A260" s="3">
        <v>297</v>
      </c>
      <c r="B260" s="47">
        <v>17</v>
      </c>
      <c r="C260" s="53" t="s">
        <v>165</v>
      </c>
      <c r="D260" s="5" t="s">
        <v>67</v>
      </c>
      <c r="E260" s="30" t="s">
        <v>148</v>
      </c>
      <c r="F260" s="3" t="s">
        <v>3</v>
      </c>
      <c r="G260" s="27">
        <v>1946</v>
      </c>
      <c r="H260" s="15" t="s">
        <v>404</v>
      </c>
      <c r="I260" s="1" t="str">
        <f>IF($F260="m",IF($G$1-$G260&gt;19,IF($G$1-$G260&lt;40,"A",IF($G$1-$G260&gt;49,IF($G$1-$G260&gt;59,IF($G$1-$G260&gt;69,"E","D"),"C"),"B")),"JM"),IF($G$1-$G260&gt;19,IF($G$1-$G260&lt;40,"F",IF($G$1-$G260&lt;50,"G","H")),"JŽ"))</f>
        <v>E</v>
      </c>
      <c r="J260" s="32">
        <f>COUNTIF(I$15:I260,I260)</f>
        <v>4</v>
      </c>
      <c r="K260" s="12">
        <v>0.07855324074074074</v>
      </c>
    </row>
    <row r="261" spans="1:11" ht="15.75" hidden="1">
      <c r="A261" s="3">
        <v>301</v>
      </c>
      <c r="B261" s="3">
        <v>297</v>
      </c>
      <c r="C261" s="55" t="s">
        <v>556</v>
      </c>
      <c r="D261" s="5" t="s">
        <v>12</v>
      </c>
      <c r="E261" s="30" t="s">
        <v>148</v>
      </c>
      <c r="F261" s="3" t="s">
        <v>3</v>
      </c>
      <c r="G261" s="29">
        <v>1936</v>
      </c>
      <c r="H261" s="17" t="s">
        <v>125</v>
      </c>
      <c r="I261" s="1" t="str">
        <f>IF($F261="m",IF($G$1-$G261&gt;19,IF($G$1-$G261&lt;40,"A",IF($G$1-$G261&gt;49,IF($G$1-$G261&gt;59,IF($G$1-$G261&gt;69,"E","D"),"C"),"B")),"JM"),IF($G$1-$G261&gt;19,IF($G$1-$G261&lt;40,"F",IF($G$1-$G261&lt;50,"G","H")),"JŽ"))</f>
        <v>E</v>
      </c>
      <c r="J261" s="32">
        <f>COUNTIF(I$15:I261,I261)</f>
        <v>5</v>
      </c>
      <c r="K261" s="12">
        <v>0.08453703703703704</v>
      </c>
    </row>
    <row r="262" spans="1:11" ht="41.25" customHeight="1">
      <c r="A262" s="146" t="s">
        <v>818</v>
      </c>
      <c r="B262" s="147"/>
      <c r="C262" s="148"/>
      <c r="D262" s="5"/>
      <c r="E262" s="30"/>
      <c r="F262" s="3"/>
      <c r="G262" s="29"/>
      <c r="H262" s="17"/>
      <c r="I262" s="1"/>
      <c r="J262" s="32"/>
      <c r="K262" s="12"/>
    </row>
    <row r="263" spans="1:11" s="19" customFormat="1" ht="15.75">
      <c r="A263" s="44">
        <v>1</v>
      </c>
      <c r="B263" s="44">
        <v>291</v>
      </c>
      <c r="C263" s="119" t="s">
        <v>473</v>
      </c>
      <c r="D263" s="42" t="s">
        <v>483</v>
      </c>
      <c r="E263" s="43" t="s">
        <v>149</v>
      </c>
      <c r="F263" s="44" t="s">
        <v>4</v>
      </c>
      <c r="G263" s="120">
        <v>1982</v>
      </c>
      <c r="H263" s="121" t="s">
        <v>490</v>
      </c>
      <c r="I263" s="45" t="str">
        <f aca="true" t="shared" si="9" ref="I263:I286">IF($F263="m",IF($G$1-$G263&gt;19,IF($G$1-$G263&lt;40,"A",IF($G$1-$G263&gt;49,IF($G$1-$G263&gt;59,IF($G$1-$G263&gt;69,"E","D"),"C"),"B")),"JM"),IF($G$1-$G263&gt;19,IF($G$1-$G263&lt;40,"F",IF($G$1-$G263&lt;50,"G","H")),"JŽ"))</f>
        <v>F</v>
      </c>
      <c r="J263" s="46">
        <f>COUNTIF(I$15:I263,I263)</f>
        <v>1</v>
      </c>
      <c r="K263" s="122">
        <v>0.04269675925925926</v>
      </c>
    </row>
    <row r="264" spans="1:11" s="137" customFormat="1" ht="15.75">
      <c r="A264" s="127">
        <v>2</v>
      </c>
      <c r="B264" s="127">
        <v>307</v>
      </c>
      <c r="C264" s="129" t="s">
        <v>569</v>
      </c>
      <c r="D264" s="130" t="s">
        <v>570</v>
      </c>
      <c r="E264" s="131" t="s">
        <v>151</v>
      </c>
      <c r="F264" s="127" t="s">
        <v>4</v>
      </c>
      <c r="G264" s="139">
        <v>1993</v>
      </c>
      <c r="H264" s="140" t="s">
        <v>571</v>
      </c>
      <c r="I264" s="134" t="str">
        <f t="shared" si="9"/>
        <v>F</v>
      </c>
      <c r="J264" s="135">
        <f>COUNTIF(I$15:I264,I264)</f>
        <v>2</v>
      </c>
      <c r="K264" s="136">
        <v>0.043125</v>
      </c>
    </row>
    <row r="265" spans="1:11" s="114" customFormat="1" ht="15.75">
      <c r="A265" s="105">
        <v>3</v>
      </c>
      <c r="B265" s="105">
        <v>292</v>
      </c>
      <c r="C265" s="106" t="s">
        <v>479</v>
      </c>
      <c r="D265" s="107" t="s">
        <v>395</v>
      </c>
      <c r="E265" s="108" t="s">
        <v>149</v>
      </c>
      <c r="F265" s="105" t="s">
        <v>4</v>
      </c>
      <c r="G265" s="109">
        <v>1981</v>
      </c>
      <c r="H265" s="110" t="s">
        <v>490</v>
      </c>
      <c r="I265" s="111" t="str">
        <f t="shared" si="9"/>
        <v>F</v>
      </c>
      <c r="J265" s="112">
        <f>COUNTIF(I$15:I265,I265)</f>
        <v>3</v>
      </c>
      <c r="K265" s="113">
        <v>0.043599537037037034</v>
      </c>
    </row>
    <row r="266" spans="1:11" ht="15.75" hidden="1">
      <c r="A266" s="3">
        <v>33</v>
      </c>
      <c r="B266" s="47">
        <v>2</v>
      </c>
      <c r="C266" s="53" t="s">
        <v>154</v>
      </c>
      <c r="D266" s="5" t="s">
        <v>371</v>
      </c>
      <c r="E266" s="31" t="s">
        <v>147</v>
      </c>
      <c r="F266" s="3" t="s">
        <v>4</v>
      </c>
      <c r="G266" s="27">
        <v>1995</v>
      </c>
      <c r="H266" s="15" t="s">
        <v>128</v>
      </c>
      <c r="I266" s="1" t="str">
        <f t="shared" si="9"/>
        <v>F</v>
      </c>
      <c r="J266" s="32">
        <f>COUNTIF(I$15:I266,I266)</f>
        <v>4</v>
      </c>
      <c r="K266" s="12">
        <v>0.04398148148148148</v>
      </c>
    </row>
    <row r="267" spans="1:11" ht="15.75" hidden="1">
      <c r="A267" s="3">
        <v>76</v>
      </c>
      <c r="B267" s="47">
        <v>212</v>
      </c>
      <c r="C267" s="53" t="s">
        <v>341</v>
      </c>
      <c r="D267" s="5" t="s">
        <v>142</v>
      </c>
      <c r="E267" s="30" t="s">
        <v>148</v>
      </c>
      <c r="F267" s="3" t="s">
        <v>4</v>
      </c>
      <c r="G267" s="27">
        <v>1984</v>
      </c>
      <c r="H267" s="15" t="s">
        <v>92</v>
      </c>
      <c r="I267" s="1" t="str">
        <f t="shared" si="9"/>
        <v>F</v>
      </c>
      <c r="J267" s="32">
        <f>COUNTIF(I$15:I267,I267)</f>
        <v>5</v>
      </c>
      <c r="K267" s="12">
        <v>0.04943287037037037</v>
      </c>
    </row>
    <row r="268" spans="1:11" ht="15.75" hidden="1">
      <c r="A268" s="3">
        <v>112</v>
      </c>
      <c r="B268" s="47">
        <v>71</v>
      </c>
      <c r="C268" s="53" t="s">
        <v>215</v>
      </c>
      <c r="D268" s="5" t="s">
        <v>380</v>
      </c>
      <c r="E268" s="30" t="s">
        <v>148</v>
      </c>
      <c r="F268" s="3" t="s">
        <v>4</v>
      </c>
      <c r="G268" s="27">
        <v>1997</v>
      </c>
      <c r="H268" s="15" t="s">
        <v>423</v>
      </c>
      <c r="I268" s="1" t="str">
        <f t="shared" si="9"/>
        <v>F</v>
      </c>
      <c r="J268" s="32">
        <f>COUNTIF(I$15:I268,I268)</f>
        <v>6</v>
      </c>
      <c r="K268" s="12">
        <v>0.0524074074074074</v>
      </c>
    </row>
    <row r="269" spans="1:11" ht="15.75" hidden="1">
      <c r="A269" s="3">
        <v>123</v>
      </c>
      <c r="B269" s="47">
        <v>165</v>
      </c>
      <c r="C269" s="53" t="s">
        <v>301</v>
      </c>
      <c r="D269" s="5" t="s">
        <v>391</v>
      </c>
      <c r="E269" s="30" t="s">
        <v>148</v>
      </c>
      <c r="F269" s="3" t="s">
        <v>4</v>
      </c>
      <c r="G269" s="27">
        <v>1979</v>
      </c>
      <c r="H269" s="15" t="s">
        <v>131</v>
      </c>
      <c r="I269" s="1" t="str">
        <f t="shared" si="9"/>
        <v>F</v>
      </c>
      <c r="J269" s="32">
        <f>COUNTIF(I$15:I269,I269)</f>
        <v>7</v>
      </c>
      <c r="K269" s="12">
        <v>0.05346064814814815</v>
      </c>
    </row>
    <row r="270" spans="1:11" ht="15.75" hidden="1">
      <c r="A270" s="3">
        <v>169</v>
      </c>
      <c r="B270" s="47">
        <v>168</v>
      </c>
      <c r="C270" s="53" t="s">
        <v>304</v>
      </c>
      <c r="D270" s="5" t="s">
        <v>392</v>
      </c>
      <c r="E270" s="30" t="s">
        <v>148</v>
      </c>
      <c r="F270" s="3" t="s">
        <v>4</v>
      </c>
      <c r="G270" s="27">
        <v>1997</v>
      </c>
      <c r="H270" s="15" t="s">
        <v>88</v>
      </c>
      <c r="I270" s="1" t="str">
        <f t="shared" si="9"/>
        <v>F</v>
      </c>
      <c r="J270" s="32">
        <f>COUNTIF(I$15:I270,I270)</f>
        <v>8</v>
      </c>
      <c r="K270" s="12">
        <v>0.05670138888888889</v>
      </c>
    </row>
    <row r="271" spans="1:11" ht="15.75" hidden="1">
      <c r="A271" s="3">
        <v>184</v>
      </c>
      <c r="B271" s="47">
        <v>99</v>
      </c>
      <c r="C271" s="53" t="s">
        <v>239</v>
      </c>
      <c r="D271" s="5" t="s">
        <v>19</v>
      </c>
      <c r="E271" s="30" t="s">
        <v>148</v>
      </c>
      <c r="F271" s="3" t="s">
        <v>4</v>
      </c>
      <c r="G271" s="27">
        <v>1985</v>
      </c>
      <c r="H271" s="15" t="s">
        <v>126</v>
      </c>
      <c r="I271" s="1" t="str">
        <f t="shared" si="9"/>
        <v>F</v>
      </c>
      <c r="J271" s="32">
        <f>COUNTIF(I$15:I271,I271)</f>
        <v>9</v>
      </c>
      <c r="K271" s="12">
        <v>0.05771990740740741</v>
      </c>
    </row>
    <row r="272" spans="1:11" ht="15.75" hidden="1">
      <c r="A272" s="3">
        <v>191</v>
      </c>
      <c r="B272" s="47">
        <v>117</v>
      </c>
      <c r="C272" s="53" t="s">
        <v>256</v>
      </c>
      <c r="D272" s="5" t="s">
        <v>71</v>
      </c>
      <c r="E272" s="30" t="s">
        <v>148</v>
      </c>
      <c r="F272" s="3" t="s">
        <v>4</v>
      </c>
      <c r="G272" s="27">
        <v>1994</v>
      </c>
      <c r="H272" s="15" t="s">
        <v>88</v>
      </c>
      <c r="I272" s="1" t="str">
        <f t="shared" si="9"/>
        <v>F</v>
      </c>
      <c r="J272" s="32">
        <f>COUNTIF(I$15:I272,I272)</f>
        <v>10</v>
      </c>
      <c r="K272" s="12">
        <v>0.058402777777777776</v>
      </c>
    </row>
    <row r="273" spans="1:11" ht="15.75" hidden="1">
      <c r="A273" s="3">
        <v>221</v>
      </c>
      <c r="B273" s="47">
        <v>24</v>
      </c>
      <c r="C273" s="53" t="s">
        <v>172</v>
      </c>
      <c r="D273" s="5" t="s">
        <v>374</v>
      </c>
      <c r="E273" s="30" t="s">
        <v>148</v>
      </c>
      <c r="F273" s="3" t="s">
        <v>4</v>
      </c>
      <c r="G273" s="27">
        <v>1982</v>
      </c>
      <c r="H273" s="15" t="s">
        <v>88</v>
      </c>
      <c r="I273" s="1" t="str">
        <f t="shared" si="9"/>
        <v>F</v>
      </c>
      <c r="J273" s="32">
        <f>COUNTIF(I$15:I273,I273)</f>
        <v>11</v>
      </c>
      <c r="K273" s="12">
        <v>0.06070601851851851</v>
      </c>
    </row>
    <row r="274" spans="1:11" ht="15.75" hidden="1">
      <c r="A274" s="3">
        <v>223</v>
      </c>
      <c r="B274" s="3">
        <v>312</v>
      </c>
      <c r="C274" s="55" t="s">
        <v>575</v>
      </c>
      <c r="D274" s="5" t="s">
        <v>21</v>
      </c>
      <c r="E274" s="30" t="s">
        <v>148</v>
      </c>
      <c r="F274" s="3" t="s">
        <v>4</v>
      </c>
      <c r="G274" s="29">
        <v>1980</v>
      </c>
      <c r="H274" s="17" t="s">
        <v>88</v>
      </c>
      <c r="I274" s="1" t="str">
        <f t="shared" si="9"/>
        <v>F</v>
      </c>
      <c r="J274" s="32">
        <f>COUNTIF(I$15:I274,I274)</f>
        <v>12</v>
      </c>
      <c r="K274" s="12">
        <v>0.06074074074074074</v>
      </c>
    </row>
    <row r="275" spans="1:11" ht="15.75" hidden="1">
      <c r="A275" s="3">
        <v>225</v>
      </c>
      <c r="B275" s="47">
        <v>204</v>
      </c>
      <c r="C275" s="53" t="s">
        <v>334</v>
      </c>
      <c r="D275" s="5" t="s">
        <v>69</v>
      </c>
      <c r="E275" s="30" t="s">
        <v>148</v>
      </c>
      <c r="F275" s="3" t="s">
        <v>4</v>
      </c>
      <c r="G275" s="27">
        <v>1979</v>
      </c>
      <c r="H275" s="15" t="s">
        <v>88</v>
      </c>
      <c r="I275" s="1" t="str">
        <f t="shared" si="9"/>
        <v>F</v>
      </c>
      <c r="J275" s="32">
        <f>COUNTIF(I$15:I275,I275)</f>
        <v>13</v>
      </c>
      <c r="K275" s="12">
        <v>0.060787037037037035</v>
      </c>
    </row>
    <row r="276" spans="1:11" ht="15.75" hidden="1">
      <c r="A276" s="3">
        <v>228</v>
      </c>
      <c r="B276" s="47">
        <v>203</v>
      </c>
      <c r="C276" s="53" t="s">
        <v>333</v>
      </c>
      <c r="D276" s="5" t="s">
        <v>70</v>
      </c>
      <c r="E276" s="30" t="s">
        <v>148</v>
      </c>
      <c r="F276" s="3" t="s">
        <v>4</v>
      </c>
      <c r="G276" s="27">
        <v>1978</v>
      </c>
      <c r="H276" s="15" t="s">
        <v>423</v>
      </c>
      <c r="I276" s="1" t="str">
        <f t="shared" si="9"/>
        <v>F</v>
      </c>
      <c r="J276" s="32">
        <f>COUNTIF(I$15:I276,I276)</f>
        <v>14</v>
      </c>
      <c r="K276" s="12">
        <v>0.060821759259259256</v>
      </c>
    </row>
    <row r="277" spans="1:11" ht="15.75" hidden="1">
      <c r="A277" s="3">
        <v>232</v>
      </c>
      <c r="B277" s="47">
        <v>22</v>
      </c>
      <c r="C277" s="53" t="s">
        <v>170</v>
      </c>
      <c r="D277" s="5" t="s">
        <v>19</v>
      </c>
      <c r="E277" s="30" t="s">
        <v>148</v>
      </c>
      <c r="F277" s="3" t="s">
        <v>4</v>
      </c>
      <c r="G277" s="27">
        <v>1984</v>
      </c>
      <c r="H277" s="15" t="s">
        <v>405</v>
      </c>
      <c r="I277" s="1" t="str">
        <f t="shared" si="9"/>
        <v>F</v>
      </c>
      <c r="J277" s="32">
        <f>COUNTIF(I$15:I277,I277)</f>
        <v>15</v>
      </c>
      <c r="K277" s="12">
        <v>0.06166666666666667</v>
      </c>
    </row>
    <row r="278" spans="1:11" ht="15.75" hidden="1">
      <c r="A278" s="3">
        <v>234</v>
      </c>
      <c r="B278" s="47">
        <v>192</v>
      </c>
      <c r="C278" s="53" t="s">
        <v>323</v>
      </c>
      <c r="D278" s="5" t="s">
        <v>395</v>
      </c>
      <c r="E278" s="30" t="s">
        <v>148</v>
      </c>
      <c r="F278" s="3" t="s">
        <v>4</v>
      </c>
      <c r="G278" s="27">
        <v>1988</v>
      </c>
      <c r="H278" s="15" t="s">
        <v>100</v>
      </c>
      <c r="I278" s="1" t="str">
        <f t="shared" si="9"/>
        <v>F</v>
      </c>
      <c r="J278" s="32">
        <f>COUNTIF(I$15:I278,I278)</f>
        <v>16</v>
      </c>
      <c r="K278" s="12">
        <v>0.061875000000000006</v>
      </c>
    </row>
    <row r="279" spans="1:11" ht="15.75" hidden="1">
      <c r="A279" s="3">
        <v>248</v>
      </c>
      <c r="B279" s="47">
        <v>23</v>
      </c>
      <c r="C279" s="53" t="s">
        <v>171</v>
      </c>
      <c r="D279" s="5" t="s">
        <v>373</v>
      </c>
      <c r="E279" s="30" t="s">
        <v>148</v>
      </c>
      <c r="F279" s="3" t="s">
        <v>4</v>
      </c>
      <c r="G279" s="27">
        <v>1978</v>
      </c>
      <c r="H279" s="15" t="s">
        <v>407</v>
      </c>
      <c r="I279" s="1" t="str">
        <f t="shared" si="9"/>
        <v>F</v>
      </c>
      <c r="J279" s="32">
        <f>COUNTIF(I$15:I279,I279)</f>
        <v>17</v>
      </c>
      <c r="K279" s="12">
        <v>0.06322916666666667</v>
      </c>
    </row>
    <row r="280" spans="1:11" ht="15.75" hidden="1">
      <c r="A280" s="3">
        <v>259</v>
      </c>
      <c r="B280" s="47">
        <v>121</v>
      </c>
      <c r="C280" s="53" t="s">
        <v>227</v>
      </c>
      <c r="D280" s="5" t="s">
        <v>72</v>
      </c>
      <c r="E280" s="30" t="s">
        <v>148</v>
      </c>
      <c r="F280" s="3" t="s">
        <v>4</v>
      </c>
      <c r="G280" s="27">
        <v>1980</v>
      </c>
      <c r="H280" s="15" t="s">
        <v>96</v>
      </c>
      <c r="I280" s="1" t="str">
        <f t="shared" si="9"/>
        <v>F</v>
      </c>
      <c r="J280" s="32">
        <f>COUNTIF(I$15:I280,I280)</f>
        <v>18</v>
      </c>
      <c r="K280" s="12">
        <v>0.06467592592592593</v>
      </c>
    </row>
    <row r="281" spans="1:11" ht="15.75" hidden="1">
      <c r="A281" s="3">
        <v>260</v>
      </c>
      <c r="B281" s="47">
        <v>122</v>
      </c>
      <c r="C281" s="53" t="s">
        <v>260</v>
      </c>
      <c r="D281" s="5" t="s">
        <v>387</v>
      </c>
      <c r="E281" s="30" t="s">
        <v>148</v>
      </c>
      <c r="F281" s="3" t="s">
        <v>4</v>
      </c>
      <c r="G281" s="27">
        <v>1979</v>
      </c>
      <c r="H281" s="15" t="s">
        <v>96</v>
      </c>
      <c r="I281" s="1" t="str">
        <f t="shared" si="9"/>
        <v>F</v>
      </c>
      <c r="J281" s="32">
        <f>COUNTIF(I$15:I281,I281)</f>
        <v>19</v>
      </c>
      <c r="K281" s="12">
        <v>0.06467592592592593</v>
      </c>
    </row>
    <row r="282" spans="1:11" ht="15.75" hidden="1">
      <c r="A282" s="3">
        <v>269</v>
      </c>
      <c r="B282" s="47">
        <v>236</v>
      </c>
      <c r="C282" s="53" t="s">
        <v>360</v>
      </c>
      <c r="D282" s="5" t="s">
        <v>399</v>
      </c>
      <c r="E282" s="30" t="s">
        <v>148</v>
      </c>
      <c r="F282" s="3" t="s">
        <v>4</v>
      </c>
      <c r="G282" s="27">
        <v>1984</v>
      </c>
      <c r="H282" s="15" t="s">
        <v>467</v>
      </c>
      <c r="I282" s="1" t="str">
        <f t="shared" si="9"/>
        <v>F</v>
      </c>
      <c r="J282" s="32">
        <f>COUNTIF(I$15:I282,I282)</f>
        <v>20</v>
      </c>
      <c r="K282" s="12">
        <v>0.06586805555555555</v>
      </c>
    </row>
    <row r="283" spans="1:11" ht="15.75" hidden="1">
      <c r="A283" s="3">
        <v>272</v>
      </c>
      <c r="B283" s="47">
        <v>48</v>
      </c>
      <c r="C283" s="53" t="s">
        <v>196</v>
      </c>
      <c r="D283" s="5" t="s">
        <v>21</v>
      </c>
      <c r="E283" s="30" t="s">
        <v>148</v>
      </c>
      <c r="F283" s="3" t="s">
        <v>4</v>
      </c>
      <c r="G283" s="27">
        <v>1979</v>
      </c>
      <c r="H283" s="15" t="s">
        <v>416</v>
      </c>
      <c r="I283" s="1" t="str">
        <f t="shared" si="9"/>
        <v>F</v>
      </c>
      <c r="J283" s="32">
        <f>COUNTIF(I$15:I283,I283)</f>
        <v>21</v>
      </c>
      <c r="K283" s="12">
        <v>0.06708333333333333</v>
      </c>
    </row>
    <row r="284" spans="1:11" ht="15.75" hidden="1">
      <c r="A284" s="3">
        <v>285</v>
      </c>
      <c r="B284" s="47">
        <v>127</v>
      </c>
      <c r="C284" s="53" t="s">
        <v>265</v>
      </c>
      <c r="D284" s="5" t="s">
        <v>141</v>
      </c>
      <c r="E284" s="30" t="s">
        <v>148</v>
      </c>
      <c r="F284" s="3" t="s">
        <v>4</v>
      </c>
      <c r="G284" s="27">
        <v>1994</v>
      </c>
      <c r="H284" s="15" t="s">
        <v>436</v>
      </c>
      <c r="I284" s="1" t="str">
        <f t="shared" si="9"/>
        <v>F</v>
      </c>
      <c r="J284" s="32">
        <f>COUNTIF(I$15:I284,I284)</f>
        <v>22</v>
      </c>
      <c r="K284" s="12">
        <v>0.07068287037037037</v>
      </c>
    </row>
    <row r="285" spans="1:11" ht="15.75" hidden="1">
      <c r="A285" s="3">
        <v>288</v>
      </c>
      <c r="B285" s="47">
        <v>199</v>
      </c>
      <c r="C285" s="53" t="s">
        <v>329</v>
      </c>
      <c r="D285" s="5" t="s">
        <v>396</v>
      </c>
      <c r="E285" s="30" t="s">
        <v>148</v>
      </c>
      <c r="F285" s="3" t="s">
        <v>4</v>
      </c>
      <c r="G285" s="27">
        <v>1986</v>
      </c>
      <c r="H285" s="15" t="s">
        <v>114</v>
      </c>
      <c r="I285" s="1" t="str">
        <f t="shared" si="9"/>
        <v>F</v>
      </c>
      <c r="J285" s="32">
        <f>COUNTIF(I$15:I285,I285)</f>
        <v>23</v>
      </c>
      <c r="K285" s="12">
        <v>0.07128472222222222</v>
      </c>
    </row>
    <row r="286" spans="1:11" ht="15.75" hidden="1">
      <c r="A286" s="3">
        <v>295</v>
      </c>
      <c r="B286" s="47">
        <v>211</v>
      </c>
      <c r="C286" s="53" t="s">
        <v>340</v>
      </c>
      <c r="D286" s="5" t="s">
        <v>68</v>
      </c>
      <c r="E286" s="30" t="s">
        <v>148</v>
      </c>
      <c r="F286" s="3" t="s">
        <v>4</v>
      </c>
      <c r="G286" s="27">
        <v>1980</v>
      </c>
      <c r="H286" s="15" t="s">
        <v>96</v>
      </c>
      <c r="I286" s="1" t="str">
        <f t="shared" si="9"/>
        <v>F</v>
      </c>
      <c r="J286" s="32">
        <f>COUNTIF(I$15:I286,I286)</f>
        <v>24</v>
      </c>
      <c r="K286" s="12">
        <v>0.07785879629629629</v>
      </c>
    </row>
    <row r="287" spans="1:11" ht="24.75" customHeight="1">
      <c r="A287" s="146" t="s">
        <v>819</v>
      </c>
      <c r="B287" s="147"/>
      <c r="C287" s="148"/>
      <c r="D287" s="5"/>
      <c r="E287" s="30"/>
      <c r="F287" s="3"/>
      <c r="G287" s="27"/>
      <c r="H287" s="15"/>
      <c r="I287" s="1"/>
      <c r="J287" s="32"/>
      <c r="K287" s="12"/>
    </row>
    <row r="288" spans="1:11" s="19" customFormat="1" ht="15.75">
      <c r="A288" s="44">
        <v>1</v>
      </c>
      <c r="B288" s="118">
        <v>3</v>
      </c>
      <c r="C288" s="119" t="s">
        <v>155</v>
      </c>
      <c r="D288" s="42" t="s">
        <v>77</v>
      </c>
      <c r="E288" s="43" t="s">
        <v>150</v>
      </c>
      <c r="F288" s="44" t="s">
        <v>4</v>
      </c>
      <c r="G288" s="120">
        <v>1973</v>
      </c>
      <c r="H288" s="121" t="s">
        <v>128</v>
      </c>
      <c r="I288" s="45" t="str">
        <f aca="true" t="shared" si="10" ref="I288:I309">IF($F288="m",IF($G$1-$G288&gt;19,IF($G$1-$G288&lt;40,"A",IF($G$1-$G288&gt;49,IF($G$1-$G288&gt;59,IF($G$1-$G288&gt;69,"E","D"),"C"),"B")),"JM"),IF($G$1-$G288&gt;19,IF($G$1-$G288&lt;40,"F",IF($G$1-$G288&lt;50,"G","H")),"JŽ"))</f>
        <v>G</v>
      </c>
      <c r="J288" s="46">
        <f>COUNTIF(I$15:I288,I288)</f>
        <v>1</v>
      </c>
      <c r="K288" s="122">
        <v>0.04646990740740741</v>
      </c>
    </row>
    <row r="289" spans="1:11" s="137" customFormat="1" ht="15.75">
      <c r="A289" s="127">
        <v>2</v>
      </c>
      <c r="B289" s="128">
        <v>60</v>
      </c>
      <c r="C289" s="129" t="s">
        <v>204</v>
      </c>
      <c r="D289" s="130" t="s">
        <v>76</v>
      </c>
      <c r="E289" s="131" t="s">
        <v>148</v>
      </c>
      <c r="F289" s="127" t="s">
        <v>4</v>
      </c>
      <c r="G289" s="132">
        <v>1972</v>
      </c>
      <c r="H289" s="133" t="s">
        <v>127</v>
      </c>
      <c r="I289" s="134" t="str">
        <f t="shared" si="10"/>
        <v>G</v>
      </c>
      <c r="J289" s="135">
        <f>COUNTIF(I$15:I289,I289)</f>
        <v>2</v>
      </c>
      <c r="K289" s="136">
        <v>0.04861111111111111</v>
      </c>
    </row>
    <row r="290" spans="1:11" s="114" customFormat="1" ht="15.75">
      <c r="A290" s="105">
        <v>3</v>
      </c>
      <c r="B290" s="116">
        <v>162</v>
      </c>
      <c r="C290" s="106" t="s">
        <v>298</v>
      </c>
      <c r="D290" s="107" t="s">
        <v>78</v>
      </c>
      <c r="E290" s="108" t="s">
        <v>148</v>
      </c>
      <c r="F290" s="105" t="s">
        <v>4</v>
      </c>
      <c r="G290" s="109">
        <v>1974</v>
      </c>
      <c r="H290" s="110" t="s">
        <v>102</v>
      </c>
      <c r="I290" s="111" t="str">
        <f t="shared" si="10"/>
        <v>G</v>
      </c>
      <c r="J290" s="112">
        <f>COUNTIF(I$15:I290,I290)</f>
        <v>3</v>
      </c>
      <c r="K290" s="113">
        <v>0.050011574074074076</v>
      </c>
    </row>
    <row r="291" spans="1:11" ht="15.75" hidden="1">
      <c r="A291" s="3">
        <v>138</v>
      </c>
      <c r="B291" s="3">
        <v>273</v>
      </c>
      <c r="C291" s="55" t="s">
        <v>525</v>
      </c>
      <c r="D291" s="5" t="s">
        <v>69</v>
      </c>
      <c r="E291" s="30" t="s">
        <v>148</v>
      </c>
      <c r="F291" s="3" t="s">
        <v>4</v>
      </c>
      <c r="G291" s="30">
        <v>1972</v>
      </c>
      <c r="H291" s="5" t="s">
        <v>88</v>
      </c>
      <c r="I291" s="1" t="str">
        <f t="shared" si="10"/>
        <v>G</v>
      </c>
      <c r="J291" s="32">
        <f>COUNTIF(I$15:I291,I291)</f>
        <v>4</v>
      </c>
      <c r="K291" s="12">
        <v>0.05439814814814815</v>
      </c>
    </row>
    <row r="292" spans="1:11" ht="15.75" hidden="1">
      <c r="A292" s="3">
        <v>156</v>
      </c>
      <c r="B292" s="47">
        <v>249</v>
      </c>
      <c r="C292" s="53" t="s">
        <v>260</v>
      </c>
      <c r="D292" s="5" t="s">
        <v>498</v>
      </c>
      <c r="E292" s="30" t="s">
        <v>148</v>
      </c>
      <c r="F292" s="3" t="s">
        <v>4</v>
      </c>
      <c r="G292" s="27">
        <v>1974</v>
      </c>
      <c r="H292" s="15" t="s">
        <v>499</v>
      </c>
      <c r="I292" s="1" t="str">
        <f t="shared" si="10"/>
        <v>G</v>
      </c>
      <c r="J292" s="32">
        <f>COUNTIF(I$15:I292,I292)</f>
        <v>5</v>
      </c>
      <c r="K292" s="12">
        <v>0.05568287037037037</v>
      </c>
    </row>
    <row r="293" spans="1:11" ht="15.75" hidden="1">
      <c r="A293" s="3">
        <v>167</v>
      </c>
      <c r="B293" s="3">
        <v>288</v>
      </c>
      <c r="C293" s="55" t="s">
        <v>545</v>
      </c>
      <c r="D293" s="5" t="s">
        <v>483</v>
      </c>
      <c r="E293" s="30" t="s">
        <v>149</v>
      </c>
      <c r="F293" s="3" t="s">
        <v>4</v>
      </c>
      <c r="G293" s="30">
        <v>1971</v>
      </c>
      <c r="H293" s="5" t="s">
        <v>544</v>
      </c>
      <c r="I293" s="1" t="str">
        <f t="shared" si="10"/>
        <v>G</v>
      </c>
      <c r="J293" s="32">
        <f>COUNTIF(I$15:I293,I293)</f>
        <v>6</v>
      </c>
      <c r="K293" s="12">
        <v>0.05663194444444444</v>
      </c>
    </row>
    <row r="294" spans="1:11" ht="15.75" hidden="1">
      <c r="A294" s="3">
        <v>171</v>
      </c>
      <c r="B294" s="47">
        <v>52</v>
      </c>
      <c r="C294" s="53" t="s">
        <v>520</v>
      </c>
      <c r="D294" s="5" t="s">
        <v>521</v>
      </c>
      <c r="E294" s="30" t="s">
        <v>149</v>
      </c>
      <c r="F294" s="3" t="s">
        <v>4</v>
      </c>
      <c r="G294" s="27">
        <v>1973</v>
      </c>
      <c r="H294" s="15" t="s">
        <v>519</v>
      </c>
      <c r="I294" s="1" t="str">
        <f t="shared" si="10"/>
        <v>G</v>
      </c>
      <c r="J294" s="32">
        <f>COUNTIF(I$15:I294,I294)</f>
        <v>7</v>
      </c>
      <c r="K294" s="12">
        <v>0.05672453703703704</v>
      </c>
    </row>
    <row r="295" spans="1:11" ht="15.75" hidden="1">
      <c r="A295" s="3">
        <v>185</v>
      </c>
      <c r="B295" s="47">
        <v>59</v>
      </c>
      <c r="C295" s="53" t="s">
        <v>203</v>
      </c>
      <c r="D295" s="5" t="s">
        <v>377</v>
      </c>
      <c r="E295" s="30" t="s">
        <v>148</v>
      </c>
      <c r="F295" s="3" t="s">
        <v>4</v>
      </c>
      <c r="G295" s="27">
        <v>1969</v>
      </c>
      <c r="H295" s="15" t="s">
        <v>93</v>
      </c>
      <c r="I295" s="1" t="str">
        <f t="shared" si="10"/>
        <v>G</v>
      </c>
      <c r="J295" s="32">
        <f>COUNTIF(I$15:I295,I295)</f>
        <v>8</v>
      </c>
      <c r="K295" s="12">
        <v>0.057847222222222223</v>
      </c>
    </row>
    <row r="296" spans="1:11" ht="15.75" hidden="1">
      <c r="A296" s="3">
        <v>207</v>
      </c>
      <c r="B296" s="47">
        <v>58</v>
      </c>
      <c r="C296" s="53" t="s">
        <v>202</v>
      </c>
      <c r="D296" s="5" t="s">
        <v>376</v>
      </c>
      <c r="E296" s="30" t="s">
        <v>148</v>
      </c>
      <c r="F296" s="3" t="s">
        <v>4</v>
      </c>
      <c r="G296" s="27">
        <v>1976</v>
      </c>
      <c r="H296" s="15" t="s">
        <v>116</v>
      </c>
      <c r="I296" s="1" t="str">
        <f t="shared" si="10"/>
        <v>G</v>
      </c>
      <c r="J296" s="32">
        <f>COUNTIF(I$15:I296,I296)</f>
        <v>9</v>
      </c>
      <c r="K296" s="12">
        <v>0.059895833333333336</v>
      </c>
    </row>
    <row r="297" spans="1:11" ht="15.75" hidden="1">
      <c r="A297" s="3">
        <v>213</v>
      </c>
      <c r="B297" s="47">
        <v>207</v>
      </c>
      <c r="C297" s="53" t="s">
        <v>337</v>
      </c>
      <c r="D297" s="5" t="s">
        <v>69</v>
      </c>
      <c r="E297" s="30" t="s">
        <v>148</v>
      </c>
      <c r="F297" s="3" t="s">
        <v>4</v>
      </c>
      <c r="G297" s="27">
        <v>1970</v>
      </c>
      <c r="H297" s="15" t="s">
        <v>96</v>
      </c>
      <c r="I297" s="1" t="str">
        <f t="shared" si="10"/>
        <v>G</v>
      </c>
      <c r="J297" s="32">
        <f>COUNTIF(I$15:I297,I297)</f>
        <v>10</v>
      </c>
      <c r="K297" s="12">
        <v>0.06017361111111111</v>
      </c>
    </row>
    <row r="298" spans="1:11" ht="15.75" hidden="1">
      <c r="A298" s="3">
        <v>231</v>
      </c>
      <c r="B298" s="47">
        <v>66</v>
      </c>
      <c r="C298" s="53" t="s">
        <v>210</v>
      </c>
      <c r="D298" s="5" t="s">
        <v>378</v>
      </c>
      <c r="E298" s="30" t="s">
        <v>148</v>
      </c>
      <c r="F298" s="3" t="s">
        <v>4</v>
      </c>
      <c r="G298" s="27">
        <v>1974</v>
      </c>
      <c r="H298" s="15" t="s">
        <v>96</v>
      </c>
      <c r="I298" s="1" t="str">
        <f t="shared" si="10"/>
        <v>G</v>
      </c>
      <c r="J298" s="32">
        <f>COUNTIF(I$15:I298,I298)</f>
        <v>11</v>
      </c>
      <c r="K298" s="12">
        <v>0.06159722222222222</v>
      </c>
    </row>
    <row r="299" spans="1:11" ht="15.75" hidden="1">
      <c r="A299" s="3">
        <v>239</v>
      </c>
      <c r="B299" s="47">
        <v>167</v>
      </c>
      <c r="C299" s="53" t="s">
        <v>303</v>
      </c>
      <c r="D299" s="5" t="s">
        <v>69</v>
      </c>
      <c r="E299" s="30" t="s">
        <v>148</v>
      </c>
      <c r="F299" s="3" t="s">
        <v>4</v>
      </c>
      <c r="G299" s="27">
        <v>1968</v>
      </c>
      <c r="H299" s="15" t="s">
        <v>451</v>
      </c>
      <c r="I299" s="1" t="str">
        <f t="shared" si="10"/>
        <v>G</v>
      </c>
      <c r="J299" s="32">
        <f>COUNTIF(I$15:I299,I299)</f>
        <v>12</v>
      </c>
      <c r="K299" s="12">
        <v>0.062233796296296294</v>
      </c>
    </row>
    <row r="300" spans="1:11" ht="15.75" hidden="1">
      <c r="A300" s="3">
        <v>240</v>
      </c>
      <c r="B300" s="3">
        <v>287</v>
      </c>
      <c r="C300" s="55" t="s">
        <v>542</v>
      </c>
      <c r="D300" s="5" t="s">
        <v>543</v>
      </c>
      <c r="E300" s="30" t="s">
        <v>149</v>
      </c>
      <c r="F300" s="3" t="s">
        <v>4</v>
      </c>
      <c r="G300" s="30">
        <v>1970</v>
      </c>
      <c r="H300" s="5" t="s">
        <v>544</v>
      </c>
      <c r="I300" s="1" t="str">
        <f t="shared" si="10"/>
        <v>G</v>
      </c>
      <c r="J300" s="32">
        <f>COUNTIF(I$15:I300,I300)</f>
        <v>13</v>
      </c>
      <c r="K300" s="12">
        <v>0.062303240740740735</v>
      </c>
    </row>
    <row r="301" spans="1:11" ht="15.75" hidden="1">
      <c r="A301" s="3">
        <v>247</v>
      </c>
      <c r="B301" s="3">
        <v>256</v>
      </c>
      <c r="C301" s="55" t="s">
        <v>504</v>
      </c>
      <c r="D301" s="5" t="s">
        <v>505</v>
      </c>
      <c r="E301" s="30" t="s">
        <v>148</v>
      </c>
      <c r="F301" s="3" t="s">
        <v>4</v>
      </c>
      <c r="G301" s="30">
        <v>1973</v>
      </c>
      <c r="H301" s="5" t="s">
        <v>88</v>
      </c>
      <c r="I301" s="1" t="str">
        <f t="shared" si="10"/>
        <v>G</v>
      </c>
      <c r="J301" s="32">
        <f>COUNTIF(I$15:I301,I301)</f>
        <v>14</v>
      </c>
      <c r="K301" s="12">
        <v>0.06321759259259259</v>
      </c>
    </row>
    <row r="302" spans="1:11" ht="15.75" hidden="1">
      <c r="A302" s="3">
        <v>255</v>
      </c>
      <c r="B302" s="47">
        <v>103</v>
      </c>
      <c r="C302" s="53" t="s">
        <v>243</v>
      </c>
      <c r="D302" s="5" t="s">
        <v>74</v>
      </c>
      <c r="E302" s="30" t="s">
        <v>148</v>
      </c>
      <c r="F302" s="3" t="s">
        <v>4</v>
      </c>
      <c r="G302" s="27">
        <v>1975</v>
      </c>
      <c r="H302" s="15" t="s">
        <v>96</v>
      </c>
      <c r="I302" s="1" t="str">
        <f t="shared" si="10"/>
        <v>G</v>
      </c>
      <c r="J302" s="32">
        <f>COUNTIF(I$15:I302,I302)</f>
        <v>15</v>
      </c>
      <c r="K302" s="12">
        <v>0.06412037037037037</v>
      </c>
    </row>
    <row r="303" spans="1:11" ht="15.75" hidden="1">
      <c r="A303" s="3">
        <v>261</v>
      </c>
      <c r="B303" s="47">
        <v>70</v>
      </c>
      <c r="C303" s="53" t="s">
        <v>214</v>
      </c>
      <c r="D303" s="5" t="s">
        <v>379</v>
      </c>
      <c r="E303" s="30" t="s">
        <v>148</v>
      </c>
      <c r="F303" s="3" t="s">
        <v>4</v>
      </c>
      <c r="G303" s="27">
        <v>1976</v>
      </c>
      <c r="H303" s="15" t="s">
        <v>405</v>
      </c>
      <c r="I303" s="1" t="str">
        <f t="shared" si="10"/>
        <v>G</v>
      </c>
      <c r="J303" s="32">
        <f>COUNTIF(I$15:I303,I303)</f>
        <v>16</v>
      </c>
      <c r="K303" s="12">
        <v>0.06482638888888889</v>
      </c>
    </row>
    <row r="304" spans="1:11" ht="15.75" hidden="1">
      <c r="A304" s="3">
        <v>264</v>
      </c>
      <c r="B304" s="47">
        <v>142</v>
      </c>
      <c r="C304" s="53" t="s">
        <v>279</v>
      </c>
      <c r="D304" s="5" t="s">
        <v>69</v>
      </c>
      <c r="E304" s="30" t="s">
        <v>148</v>
      </c>
      <c r="F304" s="3" t="s">
        <v>4</v>
      </c>
      <c r="G304" s="27">
        <v>1976</v>
      </c>
      <c r="H304" s="15" t="s">
        <v>88</v>
      </c>
      <c r="I304" s="1" t="str">
        <f t="shared" si="10"/>
        <v>G</v>
      </c>
      <c r="J304" s="32">
        <f>COUNTIF(I$15:I304,I304)</f>
        <v>17</v>
      </c>
      <c r="K304" s="12">
        <v>0.06518518518518518</v>
      </c>
    </row>
    <row r="305" spans="1:11" ht="15.75" hidden="1">
      <c r="A305" s="3">
        <v>265</v>
      </c>
      <c r="B305" s="47">
        <v>205</v>
      </c>
      <c r="C305" s="53" t="s">
        <v>335</v>
      </c>
      <c r="D305" s="5" t="s">
        <v>397</v>
      </c>
      <c r="E305" s="30" t="s">
        <v>148</v>
      </c>
      <c r="F305" s="3" t="s">
        <v>4</v>
      </c>
      <c r="G305" s="27">
        <v>1972</v>
      </c>
      <c r="H305" s="15" t="s">
        <v>88</v>
      </c>
      <c r="I305" s="1" t="str">
        <f t="shared" si="10"/>
        <v>G</v>
      </c>
      <c r="J305" s="32">
        <f>COUNTIF(I$15:I305,I305)</f>
        <v>18</v>
      </c>
      <c r="K305" s="12">
        <v>0.06518518518518518</v>
      </c>
    </row>
    <row r="306" spans="1:11" ht="15.75" hidden="1">
      <c r="A306" s="3">
        <v>276</v>
      </c>
      <c r="B306" s="47">
        <v>198</v>
      </c>
      <c r="C306" s="53" t="s">
        <v>328</v>
      </c>
      <c r="D306" s="5" t="s">
        <v>22</v>
      </c>
      <c r="E306" s="30" t="s">
        <v>148</v>
      </c>
      <c r="F306" s="3" t="s">
        <v>4</v>
      </c>
      <c r="G306" s="27">
        <v>1977</v>
      </c>
      <c r="H306" s="15" t="s">
        <v>88</v>
      </c>
      <c r="I306" s="1" t="str">
        <f t="shared" si="10"/>
        <v>G</v>
      </c>
      <c r="J306" s="32">
        <f>COUNTIF(I$15:I306,I306)</f>
        <v>19</v>
      </c>
      <c r="K306" s="12">
        <v>0.06738425925925927</v>
      </c>
    </row>
    <row r="307" spans="1:11" ht="15.75" hidden="1">
      <c r="A307" s="3">
        <v>283</v>
      </c>
      <c r="B307" s="47">
        <v>244</v>
      </c>
      <c r="C307" s="53" t="s">
        <v>366</v>
      </c>
      <c r="D307" s="5" t="s">
        <v>21</v>
      </c>
      <c r="E307" s="30" t="s">
        <v>148</v>
      </c>
      <c r="F307" s="3" t="s">
        <v>4</v>
      </c>
      <c r="G307" s="27">
        <v>1973</v>
      </c>
      <c r="H307" s="15" t="s">
        <v>130</v>
      </c>
      <c r="I307" s="1" t="str">
        <f t="shared" si="10"/>
        <v>G</v>
      </c>
      <c r="J307" s="32">
        <f>COUNTIF(I$15:I307,I307)</f>
        <v>20</v>
      </c>
      <c r="K307" s="12">
        <v>0.07037037037037037</v>
      </c>
    </row>
    <row r="308" spans="1:11" ht="15.75" hidden="1">
      <c r="A308" s="3">
        <v>284</v>
      </c>
      <c r="B308" s="47">
        <v>7</v>
      </c>
      <c r="C308" s="53" t="s">
        <v>159</v>
      </c>
      <c r="D308" s="5" t="s">
        <v>75</v>
      </c>
      <c r="E308" s="30" t="s">
        <v>148</v>
      </c>
      <c r="F308" s="3" t="s">
        <v>4</v>
      </c>
      <c r="G308" s="27">
        <v>1970</v>
      </c>
      <c r="H308" s="15" t="s">
        <v>94</v>
      </c>
      <c r="I308" s="1" t="str">
        <f t="shared" si="10"/>
        <v>G</v>
      </c>
      <c r="J308" s="32">
        <f>COUNTIF(I$15:I308,I308)</f>
        <v>21</v>
      </c>
      <c r="K308" s="12">
        <v>0.07042824074074074</v>
      </c>
    </row>
    <row r="309" spans="1:11" ht="15.75" hidden="1">
      <c r="A309" s="3">
        <v>300</v>
      </c>
      <c r="B309" s="47">
        <v>86</v>
      </c>
      <c r="C309" s="53" t="s">
        <v>227</v>
      </c>
      <c r="D309" s="5" t="s">
        <v>381</v>
      </c>
      <c r="E309" s="30" t="s">
        <v>148</v>
      </c>
      <c r="F309" s="3" t="s">
        <v>4</v>
      </c>
      <c r="G309" s="27">
        <v>1976</v>
      </c>
      <c r="H309" s="15" t="s">
        <v>426</v>
      </c>
      <c r="I309" s="1" t="str">
        <f t="shared" si="10"/>
        <v>G</v>
      </c>
      <c r="J309" s="32">
        <f>COUNTIF(I$15:I309,I309)</f>
        <v>22</v>
      </c>
      <c r="K309" s="12">
        <v>0.08380787037037037</v>
      </c>
    </row>
    <row r="310" spans="1:11" ht="27" customHeight="1">
      <c r="A310" s="146" t="s">
        <v>820</v>
      </c>
      <c r="B310" s="147"/>
      <c r="C310" s="148"/>
      <c r="D310" s="5"/>
      <c r="E310" s="30"/>
      <c r="F310" s="3"/>
      <c r="G310" s="27"/>
      <c r="H310" s="15"/>
      <c r="I310" s="1"/>
      <c r="J310" s="32"/>
      <c r="K310" s="12"/>
    </row>
    <row r="311" spans="1:11" s="19" customFormat="1" ht="15.75">
      <c r="A311" s="44">
        <v>1</v>
      </c>
      <c r="B311" s="118">
        <v>209</v>
      </c>
      <c r="C311" s="119" t="s">
        <v>164</v>
      </c>
      <c r="D311" s="42" t="s">
        <v>24</v>
      </c>
      <c r="E311" s="43" t="s">
        <v>150</v>
      </c>
      <c r="F311" s="44" t="s">
        <v>4</v>
      </c>
      <c r="G311" s="120">
        <v>1960</v>
      </c>
      <c r="H311" s="121" t="s">
        <v>461</v>
      </c>
      <c r="I311" s="45" t="str">
        <f aca="true" t="shared" si="11" ref="I311:I319">IF($F311="m",IF($G$1-$G311&gt;19,IF($G$1-$G311&lt;40,"A",IF($G$1-$G311&gt;49,IF($G$1-$G311&gt;59,IF($G$1-$G311&gt;69,"E","D"),"C"),"B")),"JM"),IF($G$1-$G311&gt;19,IF($G$1-$G311&lt;40,"F",IF($G$1-$G311&lt;50,"G","H")),"JŽ"))</f>
        <v>H</v>
      </c>
      <c r="J311" s="46">
        <f>COUNTIF(I$15:I311,I311)</f>
        <v>1</v>
      </c>
      <c r="K311" s="122">
        <v>0.05260416666666667</v>
      </c>
    </row>
    <row r="312" spans="1:11" s="137" customFormat="1" ht="15.75">
      <c r="A312" s="127">
        <v>2</v>
      </c>
      <c r="B312" s="128">
        <v>161</v>
      </c>
      <c r="C312" s="129" t="s">
        <v>297</v>
      </c>
      <c r="D312" s="130" t="s">
        <v>82</v>
      </c>
      <c r="E312" s="131" t="s">
        <v>148</v>
      </c>
      <c r="F312" s="127" t="s">
        <v>4</v>
      </c>
      <c r="G312" s="132">
        <v>1963</v>
      </c>
      <c r="H312" s="133" t="s">
        <v>448</v>
      </c>
      <c r="I312" s="134" t="str">
        <f t="shared" si="11"/>
        <v>H</v>
      </c>
      <c r="J312" s="135">
        <f>COUNTIF(I$15:I312,I312)</f>
        <v>2</v>
      </c>
      <c r="K312" s="136">
        <v>0.054178240740740735</v>
      </c>
    </row>
    <row r="313" spans="1:11" s="114" customFormat="1" ht="15.75">
      <c r="A313" s="105">
        <v>3</v>
      </c>
      <c r="B313" s="116">
        <v>119</v>
      </c>
      <c r="C313" s="106" t="s">
        <v>258</v>
      </c>
      <c r="D313" s="107" t="s">
        <v>79</v>
      </c>
      <c r="E313" s="108" t="s">
        <v>148</v>
      </c>
      <c r="F313" s="105" t="s">
        <v>4</v>
      </c>
      <c r="G313" s="109">
        <v>1957</v>
      </c>
      <c r="H313" s="110" t="s">
        <v>434</v>
      </c>
      <c r="I313" s="111" t="str">
        <f t="shared" si="11"/>
        <v>H</v>
      </c>
      <c r="J313" s="112">
        <f>COUNTIF(I$15:I313,I313)</f>
        <v>3</v>
      </c>
      <c r="K313" s="113">
        <v>0.05524305555555556</v>
      </c>
    </row>
    <row r="314" spans="1:11" ht="15.75" hidden="1">
      <c r="A314" s="3">
        <v>159</v>
      </c>
      <c r="B314" s="47">
        <v>143</v>
      </c>
      <c r="C314" s="53" t="s">
        <v>280</v>
      </c>
      <c r="D314" s="5" t="s">
        <v>80</v>
      </c>
      <c r="E314" s="30" t="s">
        <v>148</v>
      </c>
      <c r="F314" s="3" t="s">
        <v>4</v>
      </c>
      <c r="G314" s="27">
        <v>1958</v>
      </c>
      <c r="H314" s="15" t="s">
        <v>91</v>
      </c>
      <c r="I314" s="1" t="str">
        <f t="shared" si="11"/>
        <v>H</v>
      </c>
      <c r="J314" s="32">
        <f>COUNTIF(I$15:I314,I314)</f>
        <v>4</v>
      </c>
      <c r="K314" s="12">
        <v>0.05591435185185185</v>
      </c>
    </row>
    <row r="315" spans="1:11" ht="15.75" hidden="1">
      <c r="A315" s="3">
        <v>209</v>
      </c>
      <c r="B315" s="47">
        <v>237</v>
      </c>
      <c r="C315" s="53" t="s">
        <v>361</v>
      </c>
      <c r="D315" s="5" t="s">
        <v>400</v>
      </c>
      <c r="E315" s="30" t="s">
        <v>148</v>
      </c>
      <c r="F315" s="3" t="s">
        <v>4</v>
      </c>
      <c r="G315" s="27">
        <v>1965</v>
      </c>
      <c r="H315" s="15" t="s">
        <v>468</v>
      </c>
      <c r="I315" s="1" t="str">
        <f t="shared" si="11"/>
        <v>H</v>
      </c>
      <c r="J315" s="32">
        <f>COUNTIF(I$15:I315,I315)</f>
        <v>5</v>
      </c>
      <c r="K315" s="12">
        <v>0.05997685185185186</v>
      </c>
    </row>
    <row r="316" spans="1:11" ht="15.75" hidden="1">
      <c r="A316" s="3">
        <v>214</v>
      </c>
      <c r="B316" s="47">
        <v>96</v>
      </c>
      <c r="C316" s="53" t="s">
        <v>236</v>
      </c>
      <c r="D316" s="5" t="s">
        <v>382</v>
      </c>
      <c r="E316" s="30" t="s">
        <v>148</v>
      </c>
      <c r="F316" s="3" t="s">
        <v>4</v>
      </c>
      <c r="G316" s="27">
        <v>1965</v>
      </c>
      <c r="H316" s="15" t="s">
        <v>118</v>
      </c>
      <c r="I316" s="1" t="str">
        <f t="shared" si="11"/>
        <v>H</v>
      </c>
      <c r="J316" s="32">
        <f>COUNTIF(I$15:I316,I316)</f>
        <v>6</v>
      </c>
      <c r="K316" s="12">
        <v>0.0602199074074074</v>
      </c>
    </row>
    <row r="317" spans="1:11" ht="15.75" hidden="1">
      <c r="A317" s="3">
        <v>220</v>
      </c>
      <c r="B317" s="3">
        <v>264</v>
      </c>
      <c r="C317" s="53" t="s">
        <v>584</v>
      </c>
      <c r="D317" s="5" t="s">
        <v>9</v>
      </c>
      <c r="E317" s="30" t="s">
        <v>148</v>
      </c>
      <c r="F317" s="3" t="s">
        <v>4</v>
      </c>
      <c r="G317" s="27">
        <v>1967</v>
      </c>
      <c r="H317" s="15" t="s">
        <v>405</v>
      </c>
      <c r="I317" s="1" t="str">
        <f t="shared" si="11"/>
        <v>H</v>
      </c>
      <c r="J317" s="32">
        <f>COUNTIF(I$15:I317,I317)</f>
        <v>7</v>
      </c>
      <c r="K317" s="12">
        <v>0.0606712962962963</v>
      </c>
    </row>
    <row r="318" spans="1:11" ht="15.75" hidden="1">
      <c r="A318" s="3">
        <v>257</v>
      </c>
      <c r="B318" s="47">
        <v>210</v>
      </c>
      <c r="C318" s="53" t="s">
        <v>339</v>
      </c>
      <c r="D318" s="5" t="s">
        <v>78</v>
      </c>
      <c r="E318" s="30" t="s">
        <v>148</v>
      </c>
      <c r="F318" s="3" t="s">
        <v>4</v>
      </c>
      <c r="G318" s="27">
        <v>1967</v>
      </c>
      <c r="H318" s="15" t="s">
        <v>88</v>
      </c>
      <c r="I318" s="1" t="str">
        <f t="shared" si="11"/>
        <v>H</v>
      </c>
      <c r="J318" s="32">
        <f>COUNTIF(I$15:I318,I318)</f>
        <v>8</v>
      </c>
      <c r="K318" s="12">
        <v>0.06436342592592592</v>
      </c>
    </row>
    <row r="319" spans="1:11" ht="15.75" hidden="1">
      <c r="A319" s="3">
        <v>290</v>
      </c>
      <c r="B319" s="47">
        <v>104</v>
      </c>
      <c r="C319" s="53" t="s">
        <v>244</v>
      </c>
      <c r="D319" s="5" t="s">
        <v>81</v>
      </c>
      <c r="E319" s="30" t="s">
        <v>148</v>
      </c>
      <c r="F319" s="3" t="s">
        <v>4</v>
      </c>
      <c r="G319" s="27">
        <v>1963</v>
      </c>
      <c r="H319" s="15" t="s">
        <v>88</v>
      </c>
      <c r="I319" s="1" t="str">
        <f t="shared" si="11"/>
        <v>H</v>
      </c>
      <c r="J319" s="32">
        <f>COUNTIF(I$15:I319,I319)</f>
        <v>9</v>
      </c>
      <c r="K319" s="12">
        <v>0.07247685185185186</v>
      </c>
    </row>
    <row r="320" spans="1:11" ht="37.5" customHeight="1">
      <c r="A320" s="146" t="s">
        <v>813</v>
      </c>
      <c r="B320" s="147"/>
      <c r="C320" s="148"/>
      <c r="D320" s="5"/>
      <c r="E320" s="30"/>
      <c r="F320" s="3"/>
      <c r="G320" s="27"/>
      <c r="H320" s="15"/>
      <c r="I320" s="1"/>
      <c r="J320" s="32"/>
      <c r="K320" s="12"/>
    </row>
    <row r="321" spans="1:11" s="19" customFormat="1" ht="15.75">
      <c r="A321" s="44">
        <v>1</v>
      </c>
      <c r="B321" s="44">
        <v>276</v>
      </c>
      <c r="C321" s="119" t="s">
        <v>475</v>
      </c>
      <c r="D321" s="42" t="s">
        <v>13</v>
      </c>
      <c r="E321" s="43" t="s">
        <v>148</v>
      </c>
      <c r="F321" s="44" t="s">
        <v>3</v>
      </c>
      <c r="G321" s="120">
        <v>1999</v>
      </c>
      <c r="H321" s="121" t="s">
        <v>95</v>
      </c>
      <c r="I321" s="45" t="str">
        <f>IF($F321="m",IF($G$1-$G321&gt;19,IF($G$1-$G321&lt;40,"A",IF($G$1-$G321&gt;49,IF($G$1-$G321&gt;59,IF($G$1-$G321&gt;69,"E","D"),"C"),"B")),"JM"),IF($G$1-$G321&gt;19,IF($G$1-$G321&lt;40,"F",IF($G$1-$G321&lt;50,"G","H")),"JŽ"))</f>
        <v>JM</v>
      </c>
      <c r="J321" s="46">
        <f>COUNTIF(I$15:I321,I321)</f>
        <v>1</v>
      </c>
      <c r="K321" s="122">
        <v>0.042835648148148144</v>
      </c>
    </row>
    <row r="322" spans="1:11" s="137" customFormat="1" ht="15.75">
      <c r="A322" s="127">
        <v>2</v>
      </c>
      <c r="B322" s="127">
        <v>296</v>
      </c>
      <c r="C322" s="138" t="s">
        <v>554</v>
      </c>
      <c r="D322" s="130" t="s">
        <v>553</v>
      </c>
      <c r="E322" s="131" t="s">
        <v>150</v>
      </c>
      <c r="F322" s="127" t="s">
        <v>3</v>
      </c>
      <c r="G322" s="131">
        <v>2000</v>
      </c>
      <c r="H322" s="130" t="s">
        <v>555</v>
      </c>
      <c r="I322" s="134" t="str">
        <f>IF($F322="m",IF($G$1-$G322&gt;19,IF($G$1-$G322&lt;40,"A",IF($G$1-$G322&gt;49,IF($G$1-$G322&gt;59,IF($G$1-$G322&gt;69,"E","D"),"C"),"B")),"JM"),IF($G$1-$G322&gt;19,IF($G$1-$G322&lt;40,"F",IF($G$1-$G322&lt;50,"G","H")),"JŽ"))</f>
        <v>JM</v>
      </c>
      <c r="J322" s="135">
        <f>COUNTIF(I$15:I322,I322)</f>
        <v>2</v>
      </c>
      <c r="K322" s="136">
        <v>0.04538194444444444</v>
      </c>
    </row>
    <row r="323" spans="1:11" s="114" customFormat="1" ht="15.75">
      <c r="A323" s="105">
        <v>3</v>
      </c>
      <c r="B323" s="116">
        <v>214</v>
      </c>
      <c r="C323" s="106" t="s">
        <v>343</v>
      </c>
      <c r="D323" s="107" t="s">
        <v>28</v>
      </c>
      <c r="E323" s="108" t="s">
        <v>148</v>
      </c>
      <c r="F323" s="105" t="s">
        <v>3</v>
      </c>
      <c r="G323" s="109">
        <v>2000</v>
      </c>
      <c r="H323" s="110" t="s">
        <v>463</v>
      </c>
      <c r="I323" s="111" t="str">
        <f>IF($F323="m",IF($G$1-$G323&gt;19,IF($G$1-$G323&lt;40,"A",IF($G$1-$G323&gt;49,IF($G$1-$G323&gt;59,IF($G$1-$G323&gt;69,"E","D"),"C"),"B")),"JM"),IF($G$1-$G323&gt;19,IF($G$1-$G323&lt;40,"F",IF($G$1-$G323&lt;50,"G","H")),"JŽ"))</f>
        <v>JM</v>
      </c>
      <c r="J323" s="112">
        <f>COUNTIF(I$15:I323,I323)</f>
        <v>3</v>
      </c>
      <c r="K323" s="113">
        <v>0.060451388888888895</v>
      </c>
    </row>
    <row r="324" spans="1:11" ht="23.25" customHeight="1">
      <c r="A324" s="146" t="s">
        <v>812</v>
      </c>
      <c r="B324" s="147"/>
      <c r="C324" s="148"/>
      <c r="D324" s="5"/>
      <c r="E324" s="30"/>
      <c r="F324" s="3"/>
      <c r="G324" s="27"/>
      <c r="H324" s="15"/>
      <c r="I324" s="1"/>
      <c r="J324" s="32"/>
      <c r="K324" s="12"/>
    </row>
    <row r="325" spans="1:11" s="19" customFormat="1" ht="15.75">
      <c r="A325" s="44">
        <v>1</v>
      </c>
      <c r="B325" s="118">
        <v>245</v>
      </c>
      <c r="C325" s="119" t="s">
        <v>339</v>
      </c>
      <c r="D325" s="42" t="s">
        <v>73</v>
      </c>
      <c r="E325" s="43" t="s">
        <v>148</v>
      </c>
      <c r="F325" s="44" t="s">
        <v>4</v>
      </c>
      <c r="G325" s="120">
        <v>2001</v>
      </c>
      <c r="H325" s="121" t="s">
        <v>423</v>
      </c>
      <c r="I325" s="45" t="str">
        <f>IF($F325="m",IF($G$1-$G325&gt;19,IF($G$1-$G325&lt;40,"A",IF($G$1-$G325&gt;49,IF($G$1-$G325&gt;59,IF($G$1-$G325&gt;69,"E","D"),"C"),"B")),"JM"),IF($G$1-$G325&gt;19,IF($G$1-$G325&lt;40,"F",IF($G$1-$G325&lt;50,"G","H")),"JŽ"))</f>
        <v>JŽ</v>
      </c>
      <c r="J325" s="46">
        <f>COUNTIF(I$15:I325,I325)</f>
        <v>1</v>
      </c>
      <c r="K325" s="122">
        <v>0.050277777777777775</v>
      </c>
    </row>
    <row r="326" spans="1:11" s="137" customFormat="1" ht="15.75">
      <c r="A326" s="127">
        <v>2</v>
      </c>
      <c r="B326" s="128">
        <v>166</v>
      </c>
      <c r="C326" s="129" t="s">
        <v>302</v>
      </c>
      <c r="D326" s="130" t="s">
        <v>84</v>
      </c>
      <c r="E326" s="131" t="s">
        <v>148</v>
      </c>
      <c r="F326" s="127" t="s">
        <v>4</v>
      </c>
      <c r="G326" s="132">
        <v>1998</v>
      </c>
      <c r="H326" s="133" t="s">
        <v>102</v>
      </c>
      <c r="I326" s="134" t="str">
        <f>IF($F326="m",IF($G$1-$G326&gt;19,IF($G$1-$G326&lt;40,"A",IF($G$1-$G326&gt;49,IF($G$1-$G326&gt;59,IF($G$1-$G326&gt;69,"E","D"),"C"),"B")),"JM"),IF($G$1-$G326&gt;19,IF($G$1-$G326&lt;40,"F",IF($G$1-$G326&lt;50,"G","H")),"JŽ"))</f>
        <v>JŽ</v>
      </c>
      <c r="J326" s="135">
        <f>COUNTIF(I$15:I326,I326)</f>
        <v>2</v>
      </c>
      <c r="K326" s="136">
        <v>0.05929398148148148</v>
      </c>
    </row>
    <row r="327" spans="1:12" s="114" customFormat="1" ht="15.75">
      <c r="A327" s="105">
        <v>3</v>
      </c>
      <c r="B327" s="116">
        <v>133</v>
      </c>
      <c r="C327" s="106" t="s">
        <v>271</v>
      </c>
      <c r="D327" s="107" t="s">
        <v>83</v>
      </c>
      <c r="E327" s="108" t="s">
        <v>148</v>
      </c>
      <c r="F327" s="105" t="s">
        <v>4</v>
      </c>
      <c r="G327" s="109">
        <v>1998</v>
      </c>
      <c r="H327" s="110" t="s">
        <v>92</v>
      </c>
      <c r="I327" s="111" t="str">
        <f>IF($F327="m",IF($G$1-$G327&gt;19,IF($G$1-$G327&lt;40,"A",IF($G$1-$G327&gt;49,IF($G$1-$G327&gt;59,IF($G$1-$G327&gt;69,"E","D"),"C"),"B")),"JM"),IF($G$1-$G327&gt;19,IF($G$1-$G327&lt;40,"F",IF($G$1-$G327&lt;50,"G","H")),"JŽ"))</f>
        <v>JŽ</v>
      </c>
      <c r="J327" s="112">
        <f>COUNTIF(I$15:I327,I327)</f>
        <v>3</v>
      </c>
      <c r="K327" s="113">
        <v>0.05976851851851852</v>
      </c>
      <c r="L327" s="117"/>
    </row>
    <row r="328" ht="30.75" customHeight="1"/>
    <row r="329" spans="1:11" s="7" customFormat="1" ht="13.5">
      <c r="A329" s="11" t="s">
        <v>143</v>
      </c>
      <c r="B329" s="6"/>
      <c r="C329" s="51"/>
      <c r="D329" s="13"/>
      <c r="E329" s="14"/>
      <c r="F329" s="11"/>
      <c r="G329" s="26"/>
      <c r="H329" s="16"/>
      <c r="I329" s="8"/>
      <c r="J329" s="33"/>
      <c r="K329" s="6"/>
    </row>
    <row r="330" spans="1:11" s="7" customFormat="1" ht="13.5">
      <c r="A330" s="11" t="s">
        <v>144</v>
      </c>
      <c r="B330" s="6"/>
      <c r="C330" s="51"/>
      <c r="D330" s="13"/>
      <c r="E330" s="14"/>
      <c r="F330" s="11"/>
      <c r="G330" s="26"/>
      <c r="H330" s="16"/>
      <c r="I330" s="8"/>
      <c r="J330" s="33"/>
      <c r="K330" s="6"/>
    </row>
    <row r="446" ht="13.5"/>
    <row r="447" ht="13.5"/>
    <row r="448" ht="13.5"/>
  </sheetData>
  <sheetProtection/>
  <mergeCells count="12">
    <mergeCell ref="A183:C183"/>
    <mergeCell ref="A13:C13"/>
    <mergeCell ref="A3:K3"/>
    <mergeCell ref="A4:B4"/>
    <mergeCell ref="A5:C5"/>
    <mergeCell ref="A320:C320"/>
    <mergeCell ref="A324:C324"/>
    <mergeCell ref="A310:C310"/>
    <mergeCell ref="A287:C287"/>
    <mergeCell ref="A262:C262"/>
    <mergeCell ref="A256:C256"/>
    <mergeCell ref="A234:C234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pre beh</dc:description>
  <cp:lastModifiedBy>andrea.oravcova</cp:lastModifiedBy>
  <cp:lastPrinted>2017-03-05T14:54:07Z</cp:lastPrinted>
  <dcterms:created xsi:type="dcterms:W3CDTF">2006-08-10T15:02:00Z</dcterms:created>
  <dcterms:modified xsi:type="dcterms:W3CDTF">2017-03-05T16:38:14Z</dcterms:modified>
  <cp:category/>
  <cp:version/>
  <cp:contentType/>
  <cp:contentStatus/>
</cp:coreProperties>
</file>