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Vysledky" sheetId="1" r:id="rId1"/>
    <sheet name="Deti I. Chlapci" sheetId="2" r:id="rId2"/>
    <sheet name="Deti I. Dievčatá" sheetId="3" r:id="rId3"/>
    <sheet name="Deti II. Chlapci" sheetId="4" r:id="rId4"/>
    <sheet name="Deti II. Dievčatá" sheetId="5" r:id="rId5"/>
    <sheet name="Deti III. Dievčatá" sheetId="6" r:id="rId6"/>
    <sheet name="Deti III. Chlapci" sheetId="7" r:id="rId7"/>
    <sheet name="Najmladšie žiačky" sheetId="8" r:id="rId8"/>
    <sheet name="Najmladší žiaci" sheetId="9" r:id="rId9"/>
    <sheet name="Mladšie žiačky" sheetId="10" r:id="rId10"/>
    <sheet name="Mladší Žiaci" sheetId="11" r:id="rId11"/>
    <sheet name="Staršie žiačky" sheetId="12" r:id="rId12"/>
    <sheet name="Starší žiaci" sheetId="13" r:id="rId13"/>
    <sheet name="Dorastenky" sheetId="14" r:id="rId14"/>
    <sheet name="Dorastenci" sheetId="15" r:id="rId15"/>
    <sheet name="Juniorky" sheetId="16" r:id="rId16"/>
    <sheet name="Juniori" sheetId="17" r:id="rId17"/>
    <sheet name="Ženy do 34 r a mladšie" sheetId="18" r:id="rId18"/>
    <sheet name="Ženy do 50 rokov" sheetId="19" r:id="rId19"/>
    <sheet name="Ženy 50 - 59 rokov" sheetId="20" r:id="rId20"/>
    <sheet name="Ženy nad 60 rokov" sheetId="21" r:id="rId21"/>
    <sheet name="Muži do 40 rokov" sheetId="22" r:id="rId22"/>
    <sheet name="Muži do 50 rokov" sheetId="23" r:id="rId23"/>
    <sheet name="Muži nad 70 rokov" sheetId="24" r:id="rId24"/>
    <sheet name="Muži do 60 rokov" sheetId="25" r:id="rId25"/>
    <sheet name="Muži do 70 rokov" sheetId="26" r:id="rId26"/>
    <sheet name="Muži L. Sliače" sheetId="27" r:id="rId27"/>
    <sheet name="Ženy L. Sliače " sheetId="28" r:id="rId28"/>
  </sheets>
  <definedNames/>
  <calcPr fullCalcOnLoad="1"/>
</workbook>
</file>

<file path=xl/sharedStrings.xml><?xml version="1.0" encoding="utf-8"?>
<sst xmlns="http://schemas.openxmlformats.org/spreadsheetml/2006/main" count="919" uniqueCount="325">
  <si>
    <t>Deti I. Dievčatá</t>
  </si>
  <si>
    <t>Por.</t>
  </si>
  <si>
    <t>Meno</t>
  </si>
  <si>
    <t>Klub, adresa</t>
  </si>
  <si>
    <t>Rok narodenia</t>
  </si>
  <si>
    <t>Čas</t>
  </si>
  <si>
    <t>Juniorky</t>
  </si>
  <si>
    <t>Natália Ondrejková</t>
  </si>
  <si>
    <t>Ema Švédová</t>
  </si>
  <si>
    <t>Lipt. Sliače  Vyšný</t>
  </si>
  <si>
    <t>Lipt. Sliače Stredný</t>
  </si>
  <si>
    <t>Dominika Mrvová</t>
  </si>
  <si>
    <t>Simona Kelčíková</t>
  </si>
  <si>
    <t>Lucia Gejdošová</t>
  </si>
  <si>
    <t>Dielnice Lipt. Sliače</t>
  </si>
  <si>
    <t>Dominika Rázgová</t>
  </si>
  <si>
    <t>Alica Zuberčová</t>
  </si>
  <si>
    <t>Kraso Liptovský Mikuláš</t>
  </si>
  <si>
    <t>Moyzesa 12 Ružomberok</t>
  </si>
  <si>
    <t>Zuzana Červeňová</t>
  </si>
  <si>
    <t>Opalisko Závažná Poruba</t>
  </si>
  <si>
    <t>Deti I. Chlapci</t>
  </si>
  <si>
    <t>Adam Lako</t>
  </si>
  <si>
    <t>Marián Benčo</t>
  </si>
  <si>
    <t>Samuel Libák</t>
  </si>
  <si>
    <t>Juraj Zaťko</t>
  </si>
  <si>
    <t>Šimon Štefko</t>
  </si>
  <si>
    <t>Matúš Štefko</t>
  </si>
  <si>
    <t>Filip Dvorský</t>
  </si>
  <si>
    <t>Lukáš Pilčík</t>
  </si>
  <si>
    <t>Samuej Ondrejka</t>
  </si>
  <si>
    <t>Adam Dobrík</t>
  </si>
  <si>
    <t>Ján Fula</t>
  </si>
  <si>
    <t>Lipt. Sliače Do Pažíť</t>
  </si>
  <si>
    <t>Lipt. Sliače Horná Roveň</t>
  </si>
  <si>
    <t>Lipt. Sliače K Medokýšu</t>
  </si>
  <si>
    <t>Lipt. Sliače Pod Stráňou</t>
  </si>
  <si>
    <t>Lipt. Sliače Školská Ulica</t>
  </si>
  <si>
    <t>Lipt. Sliače Stupy</t>
  </si>
  <si>
    <t>Lipt. Sliače J. Hanulu</t>
  </si>
  <si>
    <t>Lúčky</t>
  </si>
  <si>
    <t>Viktória Ondrejková</t>
  </si>
  <si>
    <t>Diana Benčová</t>
  </si>
  <si>
    <t>Tamara Kútniková</t>
  </si>
  <si>
    <t>Silvia Benčová</t>
  </si>
  <si>
    <t>Simona Adzimová</t>
  </si>
  <si>
    <t>Simona Bartíková</t>
  </si>
  <si>
    <t>Laura Fričová</t>
  </si>
  <si>
    <t>Lipt. Sliače Vyšný</t>
  </si>
  <si>
    <t>Ľubochňa</t>
  </si>
  <si>
    <t>Lipt. Sliače Veselá</t>
  </si>
  <si>
    <t>Liptovský Mikuláš</t>
  </si>
  <si>
    <t>Lipt. Sliače</t>
  </si>
  <si>
    <t>Adrián Zuberec</t>
  </si>
  <si>
    <t>Tobiáš Sliacky</t>
  </si>
  <si>
    <t>Marek Fula</t>
  </si>
  <si>
    <t>Ružomberok</t>
  </si>
  <si>
    <t>Laura Rusinová</t>
  </si>
  <si>
    <t>Michaela Drapáčová</t>
  </si>
  <si>
    <t>Katarína Jordánová</t>
  </si>
  <si>
    <t>Natália Benčová</t>
  </si>
  <si>
    <t>Chiara Jánošíková</t>
  </si>
  <si>
    <t>Adriana Kučerová</t>
  </si>
  <si>
    <t>Emka Fullová</t>
  </si>
  <si>
    <t>Sofia Štefková</t>
  </si>
  <si>
    <t>TJ Východná</t>
  </si>
  <si>
    <t>Likavka</t>
  </si>
  <si>
    <t>AK Steeple Poprad</t>
  </si>
  <si>
    <t>Lipt. Sliače Veselá ulica</t>
  </si>
  <si>
    <t>Zborov nad Bystricou</t>
  </si>
  <si>
    <t>Deti III. Chlapci</t>
  </si>
  <si>
    <t>Tomáš Rusina</t>
  </si>
  <si>
    <t>Dominik Jarabek</t>
  </si>
  <si>
    <t>Marcel Miškovský</t>
  </si>
  <si>
    <t>Maros Mojš</t>
  </si>
  <si>
    <t>Nikolas Nevedel</t>
  </si>
  <si>
    <t>Michal Červeň</t>
  </si>
  <si>
    <t>BK Zborov nad Bystricou</t>
  </si>
  <si>
    <t>Najmladšie Žiačky</t>
  </si>
  <si>
    <t>Klaudia Kelčíková</t>
  </si>
  <si>
    <t>Viktória Jordánová</t>
  </si>
  <si>
    <t>Lea Obrcianová</t>
  </si>
  <si>
    <t>Nicol Jánošíková</t>
  </si>
  <si>
    <t>Najmladší Žiaci</t>
  </si>
  <si>
    <t>Matej Brtáň</t>
  </si>
  <si>
    <t>Jaroslav Jariabek</t>
  </si>
  <si>
    <t>Pavol Nemček</t>
  </si>
  <si>
    <t>Martin Stankoviansky</t>
  </si>
  <si>
    <t>Adrián Frič</t>
  </si>
  <si>
    <t>Lukáš Fula</t>
  </si>
  <si>
    <t>Matej Pilčík</t>
  </si>
  <si>
    <t>Staršie žiačky</t>
  </si>
  <si>
    <t>Ivana Šoltysová</t>
  </si>
  <si>
    <t>Mladšie žiačky</t>
  </si>
  <si>
    <t>Jana Mičevová</t>
  </si>
  <si>
    <t>Michaela Vajdová</t>
  </si>
  <si>
    <t>Monika Vajdová</t>
  </si>
  <si>
    <t>Viktória Pikelová</t>
  </si>
  <si>
    <t>Lipt. Mikuláš</t>
  </si>
  <si>
    <t>Mladší žiaci</t>
  </si>
  <si>
    <t>Oliver Leštach</t>
  </si>
  <si>
    <t>Alex Neveďov</t>
  </si>
  <si>
    <t>Matúš Fula</t>
  </si>
  <si>
    <t>AK Steeple poprad</t>
  </si>
  <si>
    <t>ŠK Lúčky</t>
  </si>
  <si>
    <t>Starší žiaci</t>
  </si>
  <si>
    <t>Jozef Neveďov</t>
  </si>
  <si>
    <t>Veronika Beťková</t>
  </si>
  <si>
    <t>Dorastenci</t>
  </si>
  <si>
    <t>Timotej Beťko</t>
  </si>
  <si>
    <t>Juniori</t>
  </si>
  <si>
    <t>Matej Sliacky</t>
  </si>
  <si>
    <t>Partizánská Ľupča</t>
  </si>
  <si>
    <t>Dorastenky</t>
  </si>
  <si>
    <t>Andrea Marciníková</t>
  </si>
  <si>
    <t>Vanessa Sinčiaková</t>
  </si>
  <si>
    <t>Terézia Gejdošová</t>
  </si>
  <si>
    <t>Ženy 50-59 rokov</t>
  </si>
  <si>
    <t>Anna Staroňová</t>
  </si>
  <si>
    <t>LK Opalisko Závažná Poruba</t>
  </si>
  <si>
    <t>Katarína Plachá</t>
  </si>
  <si>
    <t>Katarína Bendiková</t>
  </si>
  <si>
    <t>Katarína Garajová</t>
  </si>
  <si>
    <t>LŠ Liptovské Sliače</t>
  </si>
  <si>
    <t>KBL Jasná Liptovský Mikuláš</t>
  </si>
  <si>
    <t>Vladimír Labaj</t>
  </si>
  <si>
    <t>Stanislav Repček</t>
  </si>
  <si>
    <t>ŠK Kriváň Ondrášová</t>
  </si>
  <si>
    <t>Pavol Bačík</t>
  </si>
  <si>
    <t>Nelka Fričová</t>
  </si>
  <si>
    <t>Ema Ševčíková</t>
  </si>
  <si>
    <t>Lipt. Sliače Zýhrady</t>
  </si>
  <si>
    <t>Sebastián Bobrík</t>
  </si>
  <si>
    <t>Tobias Ivan</t>
  </si>
  <si>
    <t>Rastislav Caban</t>
  </si>
  <si>
    <t>Martek Priesol</t>
  </si>
  <si>
    <t>Tomáš Kelčík</t>
  </si>
  <si>
    <t>Perimovská Dolný Kubín</t>
  </si>
  <si>
    <t>Vrbická Liptovský Mikuláš</t>
  </si>
  <si>
    <t>Lipt. Sliače Stredná Roveň</t>
  </si>
  <si>
    <t>Lenka Janovcová</t>
  </si>
  <si>
    <t>Biely Potok</t>
  </si>
  <si>
    <t>Matej Bobrík</t>
  </si>
  <si>
    <t>Dolný Kubín</t>
  </si>
  <si>
    <t>Samuel Antol</t>
  </si>
  <si>
    <t>Matúš Gavalec</t>
  </si>
  <si>
    <t>Lipt. Mikuláš BK Osamelí Bežci</t>
  </si>
  <si>
    <t>Tomáš Priesol</t>
  </si>
  <si>
    <t>Viktor Švidroň</t>
  </si>
  <si>
    <t>Emka Maceková</t>
  </si>
  <si>
    <t>Laura Fajtová</t>
  </si>
  <si>
    <t>Mia Mikuštiakova</t>
  </si>
  <si>
    <t>Adam Sport Ružomberok</t>
  </si>
  <si>
    <t>Nina Stránska</t>
  </si>
  <si>
    <t>-</t>
  </si>
  <si>
    <t>Deti II. Chlapci</t>
  </si>
  <si>
    <t>Deti II. Dievčatá</t>
  </si>
  <si>
    <t>Simeon Antol</t>
  </si>
  <si>
    <t>Timotej Ivák</t>
  </si>
  <si>
    <t>Lukáš Vician</t>
  </si>
  <si>
    <t>Deti III. Dievčatá</t>
  </si>
  <si>
    <t>Ema Dvorštiaková</t>
  </si>
  <si>
    <t>Kľúčiny Liptovská Štiavnica</t>
  </si>
  <si>
    <t>Bianka Iváková</t>
  </si>
  <si>
    <t>Natália Fajtová</t>
  </si>
  <si>
    <t>Tereza Bukasová</t>
  </si>
  <si>
    <t>Veronika Bukasová</t>
  </si>
  <si>
    <t>Tomáš Lisy</t>
  </si>
  <si>
    <t>Samuel Beťko</t>
  </si>
  <si>
    <t>Liptovské Sliače</t>
  </si>
  <si>
    <t>Závažná Poruba KBL Jasná LM</t>
  </si>
  <si>
    <t>Lea Brnčalová</t>
  </si>
  <si>
    <t>Natália Antolová</t>
  </si>
  <si>
    <t>Malino SKIALP Team</t>
  </si>
  <si>
    <t>Laura Obrcianová</t>
  </si>
  <si>
    <t>Sofia Libáková</t>
  </si>
  <si>
    <t>Emma Piatková</t>
  </si>
  <si>
    <t>Adam Laurinc</t>
  </si>
  <si>
    <t>Adam Janovec</t>
  </si>
  <si>
    <t>Katarína Lisá</t>
  </si>
  <si>
    <t>Jana Dudová</t>
  </si>
  <si>
    <t>TJ Smrečany Žiar</t>
  </si>
  <si>
    <t>Kristián Jánošík</t>
  </si>
  <si>
    <t>FitnessKlub Liptovská Lúžna</t>
  </si>
  <si>
    <t>Ján Mikuš</t>
  </si>
  <si>
    <t>KBL Jasná</t>
  </si>
  <si>
    <t>Frederik Pustaj</t>
  </si>
  <si>
    <t>Samuel Hlavatý</t>
  </si>
  <si>
    <t>Oľga Mláková</t>
  </si>
  <si>
    <t>Eva Budínska</t>
  </si>
  <si>
    <t>Obecný úrad Polovsie</t>
  </si>
  <si>
    <t>Darina Vuongová</t>
  </si>
  <si>
    <t>VUONG-team Žarnovica</t>
  </si>
  <si>
    <t>Iveta Vastušková</t>
  </si>
  <si>
    <t>Poprad</t>
  </si>
  <si>
    <t>Jana Podhradská</t>
  </si>
  <si>
    <t>Daňová</t>
  </si>
  <si>
    <t>Ženy 2</t>
  </si>
  <si>
    <t>Ženy II</t>
  </si>
  <si>
    <t>Magdaléna Krivuľčíková</t>
  </si>
  <si>
    <t>Liptovský Hrádok</t>
  </si>
  <si>
    <t>Katarína Martančíková</t>
  </si>
  <si>
    <t>Osamelí Bežci Lipt. Mikuláš</t>
  </si>
  <si>
    <t>Dana Bartánska-Niňajová</t>
  </si>
  <si>
    <t>Jasná Lipt. Mikuláš</t>
  </si>
  <si>
    <t>Danka Hanulová</t>
  </si>
  <si>
    <t>Denisa Nechalová</t>
  </si>
  <si>
    <t>Martin</t>
  </si>
  <si>
    <t>Katarína Paulínyová</t>
  </si>
  <si>
    <t>Zuzana Válková</t>
  </si>
  <si>
    <t>Krásno</t>
  </si>
  <si>
    <t>Majster Liptovských Sliačov Ženy</t>
  </si>
  <si>
    <t>Muži II</t>
  </si>
  <si>
    <t>Bobrovec</t>
  </si>
  <si>
    <t>Dalibor Dvorštiak</t>
  </si>
  <si>
    <t>Pavol Mucha</t>
  </si>
  <si>
    <t>Ľuboš Kováčik</t>
  </si>
  <si>
    <t>Súľov</t>
  </si>
  <si>
    <t>Martin Mikuštiak</t>
  </si>
  <si>
    <t>Adam Šport Ružomberok</t>
  </si>
  <si>
    <t>Róbert Bíreš</t>
  </si>
  <si>
    <t>ŠK COPYSERVIS Lipt. Mikuláš</t>
  </si>
  <si>
    <t>Ivan Hathal</t>
  </si>
  <si>
    <t>Prvské</t>
  </si>
  <si>
    <t>Ženy I</t>
  </si>
  <si>
    <t>Monika Fainová</t>
  </si>
  <si>
    <t>Lucia Ďuricová</t>
  </si>
  <si>
    <t>Jana Camberová</t>
  </si>
  <si>
    <t>Lisková</t>
  </si>
  <si>
    <t>Viera Vlžáková</t>
  </si>
  <si>
    <t>Ženy 3</t>
  </si>
  <si>
    <t>Muži 2</t>
  </si>
  <si>
    <t>Ženy 1</t>
  </si>
  <si>
    <t>Muži 5</t>
  </si>
  <si>
    <t>Vladimír Dzukoška</t>
  </si>
  <si>
    <t>KTK Lipt. Mikuláš</t>
  </si>
  <si>
    <t>Jozef Antol</t>
  </si>
  <si>
    <t>František Číž</t>
  </si>
  <si>
    <t>Prievidza</t>
  </si>
  <si>
    <t>Štefan Madleňák</t>
  </si>
  <si>
    <t>Krmeš</t>
  </si>
  <si>
    <t>Jozef Ondrejka</t>
  </si>
  <si>
    <t>Muži 3</t>
  </si>
  <si>
    <t>Róbert Berky</t>
  </si>
  <si>
    <t>Samuel Lobík</t>
  </si>
  <si>
    <t>Lipt. Teplá</t>
  </si>
  <si>
    <t>Milan Celerín</t>
  </si>
  <si>
    <t>TAT Martin</t>
  </si>
  <si>
    <t>Ján Kamenský</t>
  </si>
  <si>
    <t>L. Peter</t>
  </si>
  <si>
    <t>Pavol Faško</t>
  </si>
  <si>
    <t>Horná Lehota</t>
  </si>
  <si>
    <t>Ľubomír Kelčík</t>
  </si>
  <si>
    <t>Stanislav Bella</t>
  </si>
  <si>
    <t>Vladimír Vician</t>
  </si>
  <si>
    <t>Vyšný Sliač</t>
  </si>
  <si>
    <t>Jozef Ďurica</t>
  </si>
  <si>
    <t>Zdenko Bičár</t>
  </si>
  <si>
    <t>Čadca</t>
  </si>
  <si>
    <t>Martin Hán</t>
  </si>
  <si>
    <t>Lipt. Ján</t>
  </si>
  <si>
    <t>Matúš Bartalský</t>
  </si>
  <si>
    <t>Akadémia OZBR Síl</t>
  </si>
  <si>
    <t>Dominik Kramár</t>
  </si>
  <si>
    <t>Filip Lobík</t>
  </si>
  <si>
    <t>Samuel Dvorštiak</t>
  </si>
  <si>
    <t>Tomáš Gazdarica</t>
  </si>
  <si>
    <t>Malino SkiAlp Team</t>
  </si>
  <si>
    <t>Miloš Comorek</t>
  </si>
  <si>
    <t>Žilina Tučniaky</t>
  </si>
  <si>
    <t>Michal Zuber</t>
  </si>
  <si>
    <t>Žilina</t>
  </si>
  <si>
    <t>Ľuboš Ivan</t>
  </si>
  <si>
    <t>BK Biely Potok</t>
  </si>
  <si>
    <t>Ján Červeň</t>
  </si>
  <si>
    <t>Vladimír Porubiak</t>
  </si>
  <si>
    <t>ŠK Copyservis Lipt. Mikuláš</t>
  </si>
  <si>
    <t>Róbert Šeliga</t>
  </si>
  <si>
    <t>Muži 1</t>
  </si>
  <si>
    <t>Majster Lipt. Sliačov Muži</t>
  </si>
  <si>
    <t>Jozef Blaško</t>
  </si>
  <si>
    <t>Pavol Hanula</t>
  </si>
  <si>
    <t>Ján Maga</t>
  </si>
  <si>
    <t>Ženy 4</t>
  </si>
  <si>
    <t>Helena Štekláčová</t>
  </si>
  <si>
    <t>Muži 4</t>
  </si>
  <si>
    <t>Ján Lupták</t>
  </si>
  <si>
    <t>L. Opalisko Závažná Poruba</t>
  </si>
  <si>
    <t>Ján Jurina</t>
  </si>
  <si>
    <t>Zuberec</t>
  </si>
  <si>
    <t>Ján Tekeliak</t>
  </si>
  <si>
    <t>Augustín Hudek</t>
  </si>
  <si>
    <t>Václav Ondrejka</t>
  </si>
  <si>
    <t>Dušan Greguš</t>
  </si>
  <si>
    <t>Jaroslav Mikuštiak</t>
  </si>
  <si>
    <t>SCP Majster Ružomberok</t>
  </si>
  <si>
    <t>Jozef Štekláč</t>
  </si>
  <si>
    <t>Pavol Ďurdík</t>
  </si>
  <si>
    <t xml:space="preserve">BS Tatran Turany </t>
  </si>
  <si>
    <t>Stanislav Sviták</t>
  </si>
  <si>
    <t>AK Žilina</t>
  </si>
  <si>
    <t>Ľubomír Hamza</t>
  </si>
  <si>
    <t>Viliam Camber</t>
  </si>
  <si>
    <t>Ivan Rvsinh</t>
  </si>
  <si>
    <t xml:space="preserve">Výsledková listina "Behu okolo Sliačov" </t>
  </si>
  <si>
    <t>Ing. Jozef Mláka, v.r.</t>
  </si>
  <si>
    <t>Ing. Ján Svrček, v.r.</t>
  </si>
  <si>
    <t xml:space="preserve">   riaditeľ pretekov</t>
  </si>
  <si>
    <t xml:space="preserve">   hlavný rozhodca</t>
  </si>
  <si>
    <t>Dĺžka trate:</t>
  </si>
  <si>
    <t>50 m</t>
  </si>
  <si>
    <t>200 m</t>
  </si>
  <si>
    <t>400 m</t>
  </si>
  <si>
    <t>600 m</t>
  </si>
  <si>
    <t>1 000 m</t>
  </si>
  <si>
    <t>800 m</t>
  </si>
  <si>
    <t>1 400 m</t>
  </si>
  <si>
    <t>2 500 m</t>
  </si>
  <si>
    <t>6 000 m</t>
  </si>
  <si>
    <t>8 000 m</t>
  </si>
  <si>
    <t>10 000 m</t>
  </si>
  <si>
    <t>Počasie: Oblačno, dážď, slenčno, teplota 15-20 stupňov Celzia</t>
  </si>
  <si>
    <t xml:space="preserve">                zo dňa 6.9.2015</t>
  </si>
  <si>
    <t>DNS</t>
  </si>
  <si>
    <t>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</si>
</sst>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:ss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2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/>
    </xf>
    <xf numFmtId="164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8" xfId="0" applyBorder="1" applyAlignment="1">
      <alignment horizontal="center"/>
    </xf>
    <xf numFmtId="45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3"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4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5.28125" style="17" customWidth="1"/>
    <col min="3" max="3" width="23.421875" style="0" bestFit="1" customWidth="1"/>
    <col min="4" max="4" width="28.00390625" style="0" bestFit="1" customWidth="1"/>
    <col min="5" max="5" width="13.8515625" style="0" bestFit="1" customWidth="1"/>
    <col min="6" max="6" width="8.8515625" style="0" bestFit="1" customWidth="1"/>
  </cols>
  <sheetData>
    <row r="2" ht="23.25">
      <c r="B2" s="30" t="s">
        <v>304</v>
      </c>
    </row>
    <row r="3" ht="23.25">
      <c r="B3" s="31" t="s">
        <v>322</v>
      </c>
    </row>
    <row r="4" spans="2:5" ht="17.25" customHeight="1">
      <c r="B4" s="31"/>
      <c r="E4" s="34" t="s">
        <v>324</v>
      </c>
    </row>
    <row r="5" spans="2:6" ht="15.75" thickBot="1">
      <c r="B5" s="5" t="s">
        <v>21</v>
      </c>
      <c r="E5" s="32" t="s">
        <v>309</v>
      </c>
      <c r="F5" s="8" t="s">
        <v>310</v>
      </c>
    </row>
    <row r="6" spans="2:5" ht="15.75" thickBot="1">
      <c r="B6" s="2" t="s">
        <v>1</v>
      </c>
      <c r="C6" s="1" t="s">
        <v>2</v>
      </c>
      <c r="D6" s="9" t="s">
        <v>3</v>
      </c>
      <c r="E6" s="11" t="s">
        <v>4</v>
      </c>
    </row>
    <row r="7" spans="2:5" ht="15">
      <c r="B7" s="17">
        <v>1</v>
      </c>
      <c r="C7" t="s">
        <v>23</v>
      </c>
      <c r="D7" t="s">
        <v>34</v>
      </c>
      <c r="E7">
        <v>2009</v>
      </c>
    </row>
    <row r="8" spans="2:5" ht="15">
      <c r="B8" s="10">
        <v>2</v>
      </c>
      <c r="C8" s="7" t="s">
        <v>132</v>
      </c>
      <c r="D8" t="s">
        <v>137</v>
      </c>
      <c r="E8" s="7">
        <v>2010</v>
      </c>
    </row>
    <row r="9" spans="2:5" ht="15">
      <c r="B9" s="17">
        <v>3</v>
      </c>
      <c r="C9" s="7" t="s">
        <v>24</v>
      </c>
      <c r="D9" s="7" t="s">
        <v>20</v>
      </c>
      <c r="E9">
        <v>2010</v>
      </c>
    </row>
    <row r="10" spans="2:5" ht="15">
      <c r="B10" s="10">
        <v>4</v>
      </c>
      <c r="C10" s="7" t="s">
        <v>22</v>
      </c>
      <c r="D10" s="7" t="s">
        <v>33</v>
      </c>
      <c r="E10" s="7">
        <v>2009</v>
      </c>
    </row>
    <row r="11" spans="2:5" ht="15">
      <c r="B11" s="10">
        <v>5</v>
      </c>
      <c r="C11" s="7" t="s">
        <v>31</v>
      </c>
      <c r="D11" s="7" t="s">
        <v>39</v>
      </c>
      <c r="E11" s="7">
        <v>2010</v>
      </c>
    </row>
    <row r="12" spans="2:5" ht="15">
      <c r="B12" s="10">
        <v>6</v>
      </c>
      <c r="C12" s="7" t="s">
        <v>29</v>
      </c>
      <c r="D12" s="7" t="s">
        <v>37</v>
      </c>
      <c r="E12" s="7">
        <v>2010</v>
      </c>
    </row>
    <row r="13" spans="2:5" ht="15">
      <c r="B13" s="10">
        <v>7</v>
      </c>
      <c r="C13" s="7" t="s">
        <v>136</v>
      </c>
      <c r="D13" t="s">
        <v>139</v>
      </c>
      <c r="E13" s="7">
        <v>2010</v>
      </c>
    </row>
    <row r="14" spans="2:5" ht="15">
      <c r="B14" s="10">
        <v>8</v>
      </c>
      <c r="C14" s="7" t="s">
        <v>133</v>
      </c>
      <c r="D14" t="s">
        <v>138</v>
      </c>
      <c r="E14" s="7">
        <v>2010</v>
      </c>
    </row>
    <row r="15" spans="2:5" ht="15">
      <c r="B15" s="17">
        <v>9</v>
      </c>
      <c r="C15" s="7" t="s">
        <v>25</v>
      </c>
      <c r="D15" s="7" t="s">
        <v>35</v>
      </c>
      <c r="E15" s="7">
        <v>2010</v>
      </c>
    </row>
    <row r="16" spans="2:5" ht="15">
      <c r="B16" s="10">
        <v>10</v>
      </c>
      <c r="C16" s="7" t="s">
        <v>134</v>
      </c>
      <c r="D16" t="s">
        <v>162</v>
      </c>
      <c r="E16" s="7">
        <v>2011</v>
      </c>
    </row>
    <row r="17" spans="2:5" ht="15">
      <c r="B17" s="10">
        <v>11</v>
      </c>
      <c r="C17" s="7" t="s">
        <v>135</v>
      </c>
      <c r="D17" t="s">
        <v>35</v>
      </c>
      <c r="E17" s="7">
        <v>2010</v>
      </c>
    </row>
    <row r="18" spans="2:5" ht="15">
      <c r="B18" s="10">
        <v>12</v>
      </c>
      <c r="C18" s="7" t="s">
        <v>26</v>
      </c>
      <c r="D18" s="7" t="s">
        <v>36</v>
      </c>
      <c r="E18" s="7">
        <v>2011</v>
      </c>
    </row>
    <row r="19" spans="2:5" ht="15">
      <c r="B19" s="10">
        <v>13</v>
      </c>
      <c r="C19" s="7" t="s">
        <v>32</v>
      </c>
      <c r="D19" t="s">
        <v>40</v>
      </c>
      <c r="E19" s="7">
        <v>2012</v>
      </c>
    </row>
    <row r="20" spans="2:5" ht="15">
      <c r="B20" s="10">
        <v>14</v>
      </c>
      <c r="C20" s="7" t="s">
        <v>27</v>
      </c>
      <c r="D20" s="7" t="s">
        <v>36</v>
      </c>
      <c r="E20" s="7">
        <v>2011</v>
      </c>
    </row>
    <row r="21" spans="2:5" ht="15">
      <c r="B21" s="10">
        <v>15</v>
      </c>
      <c r="C21" s="7" t="s">
        <v>28</v>
      </c>
      <c r="D21" s="7" t="s">
        <v>35</v>
      </c>
      <c r="E21" s="7">
        <v>2010</v>
      </c>
    </row>
    <row r="22" spans="2:5" ht="15">
      <c r="B22" s="10">
        <v>16</v>
      </c>
      <c r="C22" s="7" t="s">
        <v>30</v>
      </c>
      <c r="D22" s="7" t="s">
        <v>38</v>
      </c>
      <c r="E22" s="7">
        <v>2009</v>
      </c>
    </row>
    <row r="24" spans="2:6" ht="15.75" thickBot="1">
      <c r="B24" s="21" t="s">
        <v>0</v>
      </c>
      <c r="E24" s="32" t="s">
        <v>309</v>
      </c>
      <c r="F24" s="33" t="s">
        <v>310</v>
      </c>
    </row>
    <row r="25" spans="2:5" ht="15.75" thickBot="1">
      <c r="B25" s="16" t="s">
        <v>1</v>
      </c>
      <c r="C25" s="1" t="s">
        <v>2</v>
      </c>
      <c r="D25" s="1" t="s">
        <v>3</v>
      </c>
      <c r="E25" s="1" t="s">
        <v>4</v>
      </c>
    </row>
    <row r="26" spans="2:5" ht="15">
      <c r="B26" s="10">
        <v>1</v>
      </c>
      <c r="C26" s="7" t="s">
        <v>15</v>
      </c>
      <c r="D26" s="7" t="s">
        <v>17</v>
      </c>
      <c r="E26" s="7">
        <v>2010</v>
      </c>
    </row>
    <row r="27" spans="2:5" ht="15">
      <c r="B27" s="10">
        <v>2</v>
      </c>
      <c r="C27" s="7" t="s">
        <v>13</v>
      </c>
      <c r="D27" s="7" t="s">
        <v>14</v>
      </c>
      <c r="E27" s="7">
        <v>2009</v>
      </c>
    </row>
    <row r="28" spans="2:5" ht="15">
      <c r="B28" s="10">
        <v>3</v>
      </c>
      <c r="C28" s="7" t="s">
        <v>19</v>
      </c>
      <c r="D28" s="7" t="s">
        <v>20</v>
      </c>
      <c r="E28" s="7">
        <v>2010</v>
      </c>
    </row>
    <row r="29" spans="2:5" ht="15">
      <c r="B29" s="10">
        <v>4</v>
      </c>
      <c r="C29" s="7" t="s">
        <v>12</v>
      </c>
      <c r="D29" s="7" t="s">
        <v>10</v>
      </c>
      <c r="E29" s="7">
        <v>2010</v>
      </c>
    </row>
    <row r="30" spans="2:5" ht="15">
      <c r="B30" s="10">
        <v>5</v>
      </c>
      <c r="C30" s="7" t="s">
        <v>129</v>
      </c>
      <c r="D30" s="7" t="s">
        <v>131</v>
      </c>
      <c r="E30" s="7">
        <v>2012</v>
      </c>
    </row>
    <row r="31" spans="2:5" ht="15">
      <c r="B31" s="10">
        <v>6</v>
      </c>
      <c r="C31" s="7" t="s">
        <v>130</v>
      </c>
      <c r="D31" s="7" t="s">
        <v>35</v>
      </c>
      <c r="E31" s="7">
        <v>2012</v>
      </c>
    </row>
    <row r="32" spans="2:5" ht="15">
      <c r="B32" s="10">
        <v>7</v>
      </c>
      <c r="C32" s="7" t="s">
        <v>16</v>
      </c>
      <c r="D32" s="7" t="s">
        <v>18</v>
      </c>
      <c r="E32" s="7">
        <v>2011</v>
      </c>
    </row>
    <row r="33" spans="2:5" ht="15">
      <c r="B33" s="17">
        <v>8</v>
      </c>
      <c r="C33" s="7" t="s">
        <v>11</v>
      </c>
      <c r="D33" s="7" t="s">
        <v>10</v>
      </c>
      <c r="E33">
        <v>2010</v>
      </c>
    </row>
    <row r="34" spans="2:5" ht="15">
      <c r="B34" s="17">
        <v>9</v>
      </c>
      <c r="C34" t="s">
        <v>8</v>
      </c>
      <c r="D34" t="s">
        <v>10</v>
      </c>
      <c r="E34">
        <v>2010</v>
      </c>
    </row>
    <row r="35" spans="2:5" ht="15">
      <c r="B35" s="17">
        <v>10</v>
      </c>
      <c r="C35" t="s">
        <v>7</v>
      </c>
      <c r="D35" t="s">
        <v>9</v>
      </c>
      <c r="E35">
        <v>2012</v>
      </c>
    </row>
    <row r="38" spans="2:6" ht="15.75" thickBot="1">
      <c r="B38" s="21" t="s">
        <v>155</v>
      </c>
      <c r="E38" s="32" t="s">
        <v>309</v>
      </c>
      <c r="F38" s="33" t="s">
        <v>311</v>
      </c>
    </row>
    <row r="39" spans="2:5" ht="15.75" thickBot="1">
      <c r="B39" s="16" t="s">
        <v>1</v>
      </c>
      <c r="C39" s="1" t="s">
        <v>2</v>
      </c>
      <c r="D39" s="9" t="s">
        <v>3</v>
      </c>
      <c r="E39" s="11" t="s">
        <v>4</v>
      </c>
    </row>
    <row r="40" spans="2:5" ht="15">
      <c r="B40" s="10">
        <v>1</v>
      </c>
      <c r="C40" s="7" t="s">
        <v>144</v>
      </c>
      <c r="D40" s="7" t="s">
        <v>52</v>
      </c>
      <c r="E40" s="7">
        <v>2008</v>
      </c>
    </row>
    <row r="41" spans="2:5" ht="15">
      <c r="B41" s="10">
        <v>2</v>
      </c>
      <c r="C41" s="7" t="s">
        <v>147</v>
      </c>
      <c r="D41" s="7" t="s">
        <v>52</v>
      </c>
      <c r="E41" s="7">
        <v>2008</v>
      </c>
    </row>
    <row r="42" spans="2:5" ht="15">
      <c r="B42" s="17">
        <v>3</v>
      </c>
      <c r="C42" s="7" t="s">
        <v>55</v>
      </c>
      <c r="D42" s="7" t="s">
        <v>40</v>
      </c>
      <c r="E42">
        <v>2009</v>
      </c>
    </row>
    <row r="43" spans="2:5" ht="15">
      <c r="B43" s="17">
        <v>4</v>
      </c>
      <c r="C43" t="s">
        <v>53</v>
      </c>
      <c r="D43" t="s">
        <v>56</v>
      </c>
      <c r="E43">
        <v>2009</v>
      </c>
    </row>
    <row r="44" spans="2:5" ht="15">
      <c r="B44" s="10">
        <v>5</v>
      </c>
      <c r="C44" s="7" t="s">
        <v>142</v>
      </c>
      <c r="D44" s="7" t="s">
        <v>143</v>
      </c>
      <c r="E44" s="7">
        <v>2009</v>
      </c>
    </row>
    <row r="45" spans="2:5" ht="15">
      <c r="B45" s="10">
        <v>6</v>
      </c>
      <c r="C45" s="7" t="s">
        <v>148</v>
      </c>
      <c r="D45" s="7" t="s">
        <v>52</v>
      </c>
      <c r="E45" s="7">
        <v>2008</v>
      </c>
    </row>
    <row r="46" spans="2:5" ht="15">
      <c r="B46" s="17">
        <v>7</v>
      </c>
      <c r="C46" s="7" t="s">
        <v>54</v>
      </c>
      <c r="D46" s="7" t="s">
        <v>52</v>
      </c>
      <c r="E46">
        <v>2008</v>
      </c>
    </row>
    <row r="47" spans="2:5" ht="15">
      <c r="B47" s="10">
        <v>8</v>
      </c>
      <c r="C47" s="7" t="s">
        <v>145</v>
      </c>
      <c r="D47" s="7" t="s">
        <v>146</v>
      </c>
      <c r="E47" s="7">
        <v>2009</v>
      </c>
    </row>
    <row r="50" spans="2:6" ht="15.75" thickBot="1">
      <c r="B50" s="21" t="s">
        <v>156</v>
      </c>
      <c r="E50" s="32" t="s">
        <v>309</v>
      </c>
      <c r="F50" s="33" t="s">
        <v>311</v>
      </c>
    </row>
    <row r="51" spans="2:5" ht="15.75" thickBot="1">
      <c r="B51" s="16" t="s">
        <v>1</v>
      </c>
      <c r="C51" s="1" t="s">
        <v>2</v>
      </c>
      <c r="D51" s="9" t="s">
        <v>3</v>
      </c>
      <c r="E51" s="11" t="s">
        <v>4</v>
      </c>
    </row>
    <row r="52" spans="2:5" ht="15">
      <c r="B52" s="17">
        <v>1</v>
      </c>
      <c r="C52" t="s">
        <v>42</v>
      </c>
      <c r="D52" t="s">
        <v>33</v>
      </c>
      <c r="E52">
        <v>2008</v>
      </c>
    </row>
    <row r="53" spans="2:5" ht="15">
      <c r="B53" s="17">
        <v>2</v>
      </c>
      <c r="C53" s="7" t="s">
        <v>43</v>
      </c>
      <c r="D53" s="7" t="s">
        <v>49</v>
      </c>
      <c r="E53">
        <v>2008</v>
      </c>
    </row>
    <row r="54" spans="2:5" ht="15">
      <c r="B54" s="10">
        <v>3</v>
      </c>
      <c r="C54" s="7" t="s">
        <v>45</v>
      </c>
      <c r="D54" s="7" t="s">
        <v>51</v>
      </c>
      <c r="E54" s="7">
        <v>2008</v>
      </c>
    </row>
    <row r="55" spans="2:5" ht="15">
      <c r="B55" s="10">
        <v>4</v>
      </c>
      <c r="C55" s="7" t="s">
        <v>140</v>
      </c>
      <c r="D55" s="7" t="s">
        <v>141</v>
      </c>
      <c r="E55" s="7">
        <v>2008</v>
      </c>
    </row>
    <row r="56" spans="2:5" ht="15">
      <c r="B56" s="10">
        <v>5</v>
      </c>
      <c r="C56" s="7" t="s">
        <v>47</v>
      </c>
      <c r="D56" s="7" t="s">
        <v>52</v>
      </c>
      <c r="E56" s="7">
        <v>2008</v>
      </c>
    </row>
    <row r="57" spans="2:5" ht="15">
      <c r="B57" s="10">
        <v>6</v>
      </c>
      <c r="C57" s="7" t="s">
        <v>174</v>
      </c>
      <c r="D57" s="7" t="s">
        <v>20</v>
      </c>
      <c r="E57" s="7">
        <v>2009</v>
      </c>
    </row>
    <row r="58" spans="2:5" ht="15">
      <c r="B58" s="10">
        <v>7</v>
      </c>
      <c r="C58" s="7" t="s">
        <v>46</v>
      </c>
      <c r="D58" s="7" t="s">
        <v>52</v>
      </c>
      <c r="E58" s="7">
        <v>2008</v>
      </c>
    </row>
    <row r="59" spans="2:5" ht="15">
      <c r="B59" s="10">
        <v>8</v>
      </c>
      <c r="C59" s="7" t="s">
        <v>44</v>
      </c>
      <c r="D59" s="7" t="s">
        <v>50</v>
      </c>
      <c r="E59" s="7">
        <v>2009</v>
      </c>
    </row>
    <row r="60" spans="2:5" ht="15">
      <c r="B60" s="17">
        <v>9</v>
      </c>
      <c r="C60" t="s">
        <v>41</v>
      </c>
      <c r="D60" t="s">
        <v>48</v>
      </c>
      <c r="E60">
        <v>2009</v>
      </c>
    </row>
    <row r="63" spans="2:6" ht="15.75" thickBot="1">
      <c r="B63" s="21" t="s">
        <v>70</v>
      </c>
      <c r="E63" s="32" t="s">
        <v>309</v>
      </c>
      <c r="F63" s="33" t="s">
        <v>312</v>
      </c>
    </row>
    <row r="64" spans="2:5" ht="15.75" thickBot="1">
      <c r="B64" s="16" t="s">
        <v>1</v>
      </c>
      <c r="C64" s="1" t="s">
        <v>2</v>
      </c>
      <c r="D64" s="9" t="s">
        <v>3</v>
      </c>
      <c r="E64" s="11" t="s">
        <v>4</v>
      </c>
    </row>
    <row r="65" spans="2:5" ht="15">
      <c r="B65" s="17">
        <f>'Deti III. Chlapci'!B4</f>
        <v>1</v>
      </c>
      <c r="C65" t="str">
        <f>'Deti III. Chlapci'!C4</f>
        <v>Tomáš Rusina</v>
      </c>
      <c r="D65" t="str">
        <f>'Deti III. Chlapci'!D4</f>
        <v>TJ Východná</v>
      </c>
      <c r="E65">
        <f>'Deti III. Chlapci'!E4</f>
        <v>2006</v>
      </c>
    </row>
    <row r="66" spans="2:5" ht="15">
      <c r="B66" s="10">
        <f>'Deti III. Chlapci'!B5</f>
        <v>2</v>
      </c>
      <c r="C66" s="7" t="str">
        <f>'Deti III. Chlapci'!C5</f>
        <v>Simeon Antol</v>
      </c>
      <c r="D66" s="7" t="str">
        <f>'Deti III. Chlapci'!D5</f>
        <v>Lipt. Sliače</v>
      </c>
      <c r="E66" s="7">
        <f>'Deti III. Chlapci'!E5</f>
        <v>2006</v>
      </c>
    </row>
    <row r="67" spans="2:5" ht="15">
      <c r="B67" s="17">
        <f>'Deti III. Chlapci'!B6</f>
        <v>3</v>
      </c>
      <c r="C67" t="str">
        <f>'Deti III. Chlapci'!C6</f>
        <v>Dominik Jarabek</v>
      </c>
      <c r="D67" t="str">
        <f>'Deti III. Chlapci'!D6</f>
        <v>TJ Východná</v>
      </c>
      <c r="E67">
        <f>'Deti III. Chlapci'!E6</f>
        <v>2007</v>
      </c>
    </row>
    <row r="68" spans="2:5" ht="15">
      <c r="B68" s="10">
        <f>'Deti III. Chlapci'!B7</f>
        <v>4</v>
      </c>
      <c r="C68" s="7" t="str">
        <f>'Deti III. Chlapci'!C7</f>
        <v>Nikolas Nevedel</v>
      </c>
      <c r="D68" s="7" t="str">
        <f>'Deti III. Chlapci'!D7</f>
        <v>BK Zborov nad Bystricou</v>
      </c>
      <c r="E68" s="7">
        <f>'Deti III. Chlapci'!E7</f>
        <v>2007</v>
      </c>
    </row>
    <row r="69" spans="2:5" ht="15">
      <c r="B69" s="17">
        <f>'Deti III. Chlapci'!B8</f>
        <v>5</v>
      </c>
      <c r="C69" s="7" t="str">
        <f>'Deti III. Chlapci'!C8</f>
        <v>Marcel Miškovský</v>
      </c>
      <c r="D69" s="7" t="str">
        <f>'Deti III. Chlapci'!D8</f>
        <v>AK Steeple Poprad</v>
      </c>
      <c r="E69">
        <f>'Deti III. Chlapci'!E8</f>
        <v>2006</v>
      </c>
    </row>
    <row r="70" spans="2:5" ht="15">
      <c r="B70" s="10">
        <f>'Deti III. Chlapci'!B9</f>
        <v>6</v>
      </c>
      <c r="C70" s="7" t="str">
        <f>'Deti III. Chlapci'!C9</f>
        <v>Michal Červeň</v>
      </c>
      <c r="D70" s="7" t="str">
        <f>'Deti III. Chlapci'!D9</f>
        <v>Opalisko Závažná Poruba</v>
      </c>
      <c r="E70" s="7">
        <f>'Deti III. Chlapci'!E9</f>
        <v>2007</v>
      </c>
    </row>
    <row r="71" spans="2:5" ht="15">
      <c r="B71" s="10">
        <f>'Deti III. Chlapci'!B10</f>
        <v>7</v>
      </c>
      <c r="C71" s="7" t="str">
        <f>'Deti III. Chlapci'!C10</f>
        <v>Maros Mojš</v>
      </c>
      <c r="D71" s="7" t="str">
        <f>'Deti III. Chlapci'!D10</f>
        <v>Lipt. Sliače</v>
      </c>
      <c r="E71" s="7">
        <f>'Deti III. Chlapci'!E10</f>
        <v>2006</v>
      </c>
    </row>
    <row r="72" spans="2:5" ht="15">
      <c r="B72" s="10">
        <f>'Deti III. Chlapci'!B11</f>
        <v>8</v>
      </c>
      <c r="C72" s="7" t="str">
        <f>'Deti III. Chlapci'!C11</f>
        <v>Lukáš Vician</v>
      </c>
      <c r="D72" s="7" t="str">
        <f>'Deti III. Chlapci'!D11</f>
        <v>Lipt. Sliače</v>
      </c>
      <c r="E72" s="7">
        <f>'Deti III. Chlapci'!E11</f>
        <v>2006</v>
      </c>
    </row>
    <row r="73" spans="2:5" ht="15">
      <c r="B73" s="10">
        <f>'Deti III. Chlapci'!B12</f>
        <v>9</v>
      </c>
      <c r="C73" s="7" t="str">
        <f>'Deti III. Chlapci'!C12</f>
        <v>Timotej Ivák</v>
      </c>
      <c r="D73" s="7" t="str">
        <f>'Deti III. Chlapci'!D12</f>
        <v>Ružomberok</v>
      </c>
      <c r="E73" s="7">
        <f>'Deti III. Chlapci'!E12</f>
        <v>2007</v>
      </c>
    </row>
    <row r="76" spans="2:6" ht="15.75" thickBot="1">
      <c r="B76" s="21" t="s">
        <v>160</v>
      </c>
      <c r="E76" s="32" t="s">
        <v>309</v>
      </c>
      <c r="F76" s="33" t="s">
        <v>312</v>
      </c>
    </row>
    <row r="77" spans="2:5" ht="15.75" thickBot="1">
      <c r="B77" s="16" t="s">
        <v>1</v>
      </c>
      <c r="C77" s="1" t="s">
        <v>2</v>
      </c>
      <c r="D77" s="9" t="s">
        <v>3</v>
      </c>
      <c r="E77" s="11" t="s">
        <v>4</v>
      </c>
    </row>
    <row r="78" spans="2:5" ht="15">
      <c r="B78" s="10">
        <f>'Deti III. Dievčatá'!B4</f>
        <v>1</v>
      </c>
      <c r="C78" s="7" t="str">
        <f>'Deti III. Dievčatá'!C4</f>
        <v>Mia Mikuštiakova</v>
      </c>
      <c r="D78" t="str">
        <f>'Deti III. Dievčatá'!D4</f>
        <v>Adam Sport Ružomberok</v>
      </c>
      <c r="E78" s="7">
        <f>'Deti III. Dievčatá'!E4</f>
        <v>2006</v>
      </c>
    </row>
    <row r="79" spans="2:5" ht="15">
      <c r="B79" s="17">
        <f>'Deti III. Dievčatá'!B5</f>
        <v>2</v>
      </c>
      <c r="C79" s="7" t="str">
        <f>'Deti III. Dievčatá'!C5</f>
        <v>Katarína Jordánová</v>
      </c>
      <c r="D79" s="7" t="str">
        <f>'Deti III. Dievčatá'!D5</f>
        <v>AK Steeple Poprad</v>
      </c>
      <c r="E79">
        <f>'Deti III. Dievčatá'!E5</f>
        <v>2006</v>
      </c>
    </row>
    <row r="80" spans="2:5" ht="15">
      <c r="B80" s="17">
        <f>'Deti III. Dievčatá'!B6</f>
        <v>3</v>
      </c>
      <c r="C80" t="str">
        <f>'Deti III. Dievčatá'!C6</f>
        <v>Laura Rusinová</v>
      </c>
      <c r="D80" t="str">
        <f>'Deti III. Dievčatá'!D6</f>
        <v>TJ Východná</v>
      </c>
      <c r="E80">
        <f>'Deti III. Dievčatá'!E6</f>
        <v>2006</v>
      </c>
    </row>
    <row r="81" spans="2:5" ht="15">
      <c r="B81" s="10">
        <f>'Deti III. Dievčatá'!B7</f>
        <v>4</v>
      </c>
      <c r="C81" s="7" t="str">
        <f>'Deti III. Dievčatá'!C7</f>
        <v>Chiara Jánošíková</v>
      </c>
      <c r="D81" s="7" t="str">
        <f>'Deti III. Dievčatá'!D7</f>
        <v>Zborov nad Bystricou</v>
      </c>
      <c r="E81" s="7">
        <f>'Deti III. Dievčatá'!E7</f>
        <v>2006</v>
      </c>
    </row>
    <row r="82" spans="2:5" ht="15">
      <c r="B82" s="10">
        <f>'Deti III. Dievčatá'!B8</f>
        <v>5</v>
      </c>
      <c r="C82" s="7" t="str">
        <f>'Deti III. Dievčatá'!C8</f>
        <v>Adriana Kučerová</v>
      </c>
      <c r="D82" s="7" t="str">
        <f>'Deti III. Dievčatá'!D8</f>
        <v>Zborov nad Bystricou</v>
      </c>
      <c r="E82" s="7">
        <f>'Deti III. Dievčatá'!E8</f>
        <v>2006</v>
      </c>
    </row>
    <row r="83" spans="2:5" ht="15">
      <c r="B83" s="10">
        <f>'Deti III. Dievčatá'!B9</f>
        <v>6</v>
      </c>
      <c r="C83" s="7" t="str">
        <f>'Deti III. Dievčatá'!C9</f>
        <v>Tereza Bukasová</v>
      </c>
      <c r="D83" s="7" t="str">
        <f>'Deti III. Dievčatá'!D9</f>
        <v>Opalisko Závažná Poruba</v>
      </c>
      <c r="E83" s="7">
        <f>'Deti III. Dievčatá'!E9</f>
        <v>2007</v>
      </c>
    </row>
    <row r="84" spans="2:5" ht="15">
      <c r="B84" s="10">
        <f>'Deti III. Dievčatá'!B10</f>
        <v>7</v>
      </c>
      <c r="C84" s="7" t="str">
        <f>'Deti III. Dievčatá'!C10</f>
        <v>Emka Fullová</v>
      </c>
      <c r="D84" s="7" t="str">
        <f>'Deti III. Dievčatá'!D10</f>
        <v>Lipt. Sliače</v>
      </c>
      <c r="E84" s="7">
        <f>'Deti III. Dievčatá'!E10</f>
        <v>2007</v>
      </c>
    </row>
    <row r="85" spans="2:5" ht="15">
      <c r="B85" s="10">
        <f>'Deti III. Dievčatá'!B11</f>
        <v>8</v>
      </c>
      <c r="C85" s="7" t="str">
        <f>'Deti III. Dievčatá'!C11</f>
        <v>Nina Stránska</v>
      </c>
      <c r="D85" t="str">
        <f>'Deti III. Dievčatá'!D11</f>
        <v>Lipt. Sliače</v>
      </c>
      <c r="E85" s="7">
        <f>'Deti III. Dievčatá'!E11</f>
        <v>2006</v>
      </c>
    </row>
    <row r="86" spans="2:5" ht="15">
      <c r="B86" s="10">
        <f>'Deti III. Dievčatá'!B12</f>
        <v>9</v>
      </c>
      <c r="C86" s="7" t="str">
        <f>'Deti III. Dievčatá'!C12</f>
        <v>Sofia Libáková</v>
      </c>
      <c r="D86" s="7" t="str">
        <f>'Deti III. Dievčatá'!D12</f>
        <v>Opalisko Závažná Poruba</v>
      </c>
      <c r="E86" s="7">
        <f>'Deti III. Dievčatá'!E12</f>
        <v>2007</v>
      </c>
    </row>
    <row r="87" spans="2:5" ht="15">
      <c r="B87" s="10">
        <f>'Deti III. Dievčatá'!B13</f>
        <v>10</v>
      </c>
      <c r="C87" s="7" t="str">
        <f>'Deti III. Dievčatá'!C13</f>
        <v>Sofia Štefková</v>
      </c>
      <c r="D87" t="str">
        <f>'Deti III. Dievčatá'!D13</f>
        <v>Lipt. Sliače</v>
      </c>
      <c r="E87" s="7">
        <f>'Deti III. Dievčatá'!E13</f>
        <v>2006</v>
      </c>
    </row>
    <row r="88" spans="2:5" ht="15">
      <c r="B88" s="10">
        <f>'Deti III. Dievčatá'!B14</f>
        <v>11</v>
      </c>
      <c r="C88" s="7" t="str">
        <f>'Deti III. Dievčatá'!C14</f>
        <v>Emka Maceková</v>
      </c>
      <c r="D88" t="str">
        <f>'Deti III. Dievčatá'!D14</f>
        <v>Ružomberok</v>
      </c>
      <c r="E88" s="7">
        <f>'Deti III. Dievčatá'!E14</f>
        <v>2007</v>
      </c>
    </row>
    <row r="89" spans="2:5" ht="15">
      <c r="B89" s="17">
        <f>'Deti III. Dievčatá'!B15</f>
        <v>12</v>
      </c>
      <c r="C89" s="7" t="str">
        <f>'Deti III. Dievčatá'!C15</f>
        <v>Natália Benčová</v>
      </c>
      <c r="D89" s="7" t="str">
        <f>'Deti III. Dievčatá'!D15</f>
        <v>Lipt. Sliače Veselá ulica</v>
      </c>
      <c r="E89" s="7">
        <f>'Deti III. Dievčatá'!E15</f>
        <v>2007</v>
      </c>
    </row>
    <row r="90" spans="2:5" ht="15">
      <c r="B90" s="10">
        <f>'Deti III. Dievčatá'!B16</f>
        <v>13</v>
      </c>
      <c r="C90" s="7" t="str">
        <f>'Deti III. Dievčatá'!C16</f>
        <v>Laura Fajtová</v>
      </c>
      <c r="D90" t="str">
        <f>'Deti III. Dievčatá'!D16</f>
        <v>Likavka</v>
      </c>
      <c r="E90" s="7">
        <f>'Deti III. Dievčatá'!E16</f>
        <v>2007</v>
      </c>
    </row>
    <row r="91" spans="2:5" ht="15">
      <c r="B91" s="17" t="str">
        <f>'Deti III. Dievčatá'!B17</f>
        <v>-</v>
      </c>
      <c r="C91" t="str">
        <f>'Deti III. Dievčatá'!C17</f>
        <v>Michaela Drapáčová</v>
      </c>
      <c r="D91" t="str">
        <f>'Deti III. Dievčatá'!D17</f>
        <v>Likavka</v>
      </c>
      <c r="E91">
        <f>'Deti III. Dievčatá'!E17</f>
        <v>2006</v>
      </c>
    </row>
    <row r="100" spans="2:6" ht="15.75" thickBot="1">
      <c r="B100" s="21" t="s">
        <v>78</v>
      </c>
      <c r="E100" s="32" t="s">
        <v>309</v>
      </c>
      <c r="F100" s="33" t="s">
        <v>313</v>
      </c>
    </row>
    <row r="101" spans="2:6" ht="15.75" thickBot="1">
      <c r="B101" s="16" t="s">
        <v>1</v>
      </c>
      <c r="C101" s="1" t="s">
        <v>2</v>
      </c>
      <c r="D101" s="1" t="s">
        <v>3</v>
      </c>
      <c r="E101" s="1" t="s">
        <v>4</v>
      </c>
      <c r="F101" s="4" t="s">
        <v>5</v>
      </c>
    </row>
    <row r="102" spans="2:6" ht="15">
      <c r="B102" s="17">
        <f>'Najmladšie žiačky'!B4</f>
        <v>1</v>
      </c>
      <c r="C102" t="str">
        <f>'Najmladšie žiačky'!C4</f>
        <v>Viktória Jordánová</v>
      </c>
      <c r="D102" t="str">
        <f>'Najmladšie žiačky'!D4</f>
        <v>AK Steeple Poprad</v>
      </c>
      <c r="E102">
        <f>'Najmladšie žiačky'!E4</f>
        <v>2004</v>
      </c>
      <c r="F102" s="12">
        <f>'Najmladšie žiačky'!F4</f>
        <v>0.001397337962962963</v>
      </c>
    </row>
    <row r="103" spans="2:6" ht="15">
      <c r="B103" s="17">
        <f>'Najmladšie žiačky'!B5</f>
        <v>2</v>
      </c>
      <c r="C103" s="7" t="str">
        <f>'Najmladšie žiačky'!C5</f>
        <v>Emma Piatková</v>
      </c>
      <c r="D103" s="7" t="str">
        <f>'Najmladšie žiačky'!D5</f>
        <v>Opalisko Závažná Poruba</v>
      </c>
      <c r="E103" s="7">
        <f>'Najmladšie žiačky'!E5</f>
        <v>2004</v>
      </c>
      <c r="F103" s="12">
        <f>'Najmladšie žiačky'!F5</f>
        <v>0.0014517361111111111</v>
      </c>
    </row>
    <row r="104" spans="2:6" ht="15">
      <c r="B104" s="18">
        <f>'Najmladšie žiačky'!B6</f>
        <v>3</v>
      </c>
      <c r="C104" s="7" t="str">
        <f>'Najmladšie žiačky'!C6</f>
        <v>Nicol Jánošíková</v>
      </c>
      <c r="D104" s="7" t="str">
        <f>'Najmladšie žiačky'!D6</f>
        <v>Zborov nad Bystricou</v>
      </c>
      <c r="E104" s="7">
        <f>'Najmladšie žiačky'!E6</f>
        <v>2005</v>
      </c>
      <c r="F104" s="12">
        <f>'Najmladšie žiačky'!F6</f>
        <v>0.0014840277777777777</v>
      </c>
    </row>
    <row r="105" spans="2:6" ht="15">
      <c r="B105" s="22">
        <f>'Najmladšie žiačky'!B7</f>
        <v>4</v>
      </c>
      <c r="C105" s="7" t="str">
        <f>'Najmladšie žiačky'!C7</f>
        <v>Lea Obrcianová</v>
      </c>
      <c r="D105" s="7" t="str">
        <f>'Najmladšie žiačky'!D7</f>
        <v>Opalisko Závažná Poruba</v>
      </c>
      <c r="E105">
        <f>'Najmladšie žiačky'!E7</f>
        <v>2005</v>
      </c>
      <c r="F105" s="12">
        <f>'Najmladšie žiačky'!F7</f>
        <v>0.0015788194444444443</v>
      </c>
    </row>
    <row r="106" spans="2:6" ht="15">
      <c r="B106" s="22">
        <f>'Najmladšie žiačky'!B8</f>
        <v>5</v>
      </c>
      <c r="C106" s="7" t="str">
        <f>'Najmladšie žiačky'!C8</f>
        <v>Ema Dvorštiaková</v>
      </c>
      <c r="D106" s="7" t="str">
        <f>'Najmladšie žiačky'!D8</f>
        <v>Ružomberok</v>
      </c>
      <c r="E106" s="7">
        <f>'Najmladšie žiačky'!E8</f>
        <v>2005</v>
      </c>
      <c r="F106" s="12">
        <f>'Najmladšie žiačky'!F8</f>
        <v>0.0018346064814814815</v>
      </c>
    </row>
    <row r="107" spans="2:6" ht="15">
      <c r="B107" s="22">
        <v>6</v>
      </c>
      <c r="C107" t="str">
        <f>'Najmladšie žiačky'!C9</f>
        <v>Klaudia Kelčíková</v>
      </c>
      <c r="D107" t="str">
        <f>'Najmladšie žiačky'!D9</f>
        <v>Lipt. Sliače</v>
      </c>
      <c r="E107">
        <f>'Najmladšie žiačky'!E9</f>
        <v>2005</v>
      </c>
      <c r="F107" s="23" t="str">
        <f>'Najmladšie žiačky'!F9</f>
        <v>DNS</v>
      </c>
    </row>
    <row r="110" spans="2:6" ht="15.75" thickBot="1">
      <c r="B110" s="21" t="s">
        <v>83</v>
      </c>
      <c r="E110" s="32" t="s">
        <v>309</v>
      </c>
      <c r="F110" s="33" t="s">
        <v>314</v>
      </c>
    </row>
    <row r="111" spans="2:6" ht="15.75" thickBot="1">
      <c r="B111" s="16" t="s">
        <v>1</v>
      </c>
      <c r="C111" s="15" t="s">
        <v>2</v>
      </c>
      <c r="D111" s="1" t="s">
        <v>3</v>
      </c>
      <c r="E111" s="1" t="s">
        <v>4</v>
      </c>
      <c r="F111" s="4" t="s">
        <v>5</v>
      </c>
    </row>
    <row r="112" spans="2:6" ht="15">
      <c r="B112" s="20">
        <v>1</v>
      </c>
      <c r="C112" s="7" t="s">
        <v>86</v>
      </c>
      <c r="D112" s="7" t="s">
        <v>52</v>
      </c>
      <c r="E112">
        <v>2004</v>
      </c>
      <c r="F112" s="12">
        <v>0.0019828703703703705</v>
      </c>
    </row>
    <row r="113" spans="2:6" ht="15">
      <c r="B113" s="19">
        <v>2</v>
      </c>
      <c r="C113" s="7" t="s">
        <v>88</v>
      </c>
      <c r="D113" s="7" t="s">
        <v>52</v>
      </c>
      <c r="E113" s="7">
        <v>2005</v>
      </c>
      <c r="F113" s="12">
        <v>0.0019952546296296294</v>
      </c>
    </row>
    <row r="114" spans="2:6" ht="15">
      <c r="B114" s="19">
        <v>3</v>
      </c>
      <c r="C114" t="s">
        <v>84</v>
      </c>
      <c r="D114" t="s">
        <v>65</v>
      </c>
      <c r="E114">
        <v>2005</v>
      </c>
      <c r="F114" s="12">
        <v>0.0020082175925925927</v>
      </c>
    </row>
    <row r="115" spans="2:6" ht="15">
      <c r="B115" s="19">
        <v>4</v>
      </c>
      <c r="C115" s="7" t="s">
        <v>89</v>
      </c>
      <c r="D115" s="7" t="s">
        <v>40</v>
      </c>
      <c r="E115" s="7">
        <v>2004</v>
      </c>
      <c r="F115" s="12">
        <v>0.002014583333333333</v>
      </c>
    </row>
    <row r="116" spans="2:6" ht="15">
      <c r="B116" s="19">
        <v>5</v>
      </c>
      <c r="C116" s="7" t="s">
        <v>87</v>
      </c>
      <c r="D116" s="7" t="s">
        <v>20</v>
      </c>
      <c r="E116" s="7">
        <v>2005</v>
      </c>
      <c r="F116" s="12">
        <v>0.0020261574074074075</v>
      </c>
    </row>
    <row r="117" spans="2:6" ht="15">
      <c r="B117" s="19">
        <v>6</v>
      </c>
      <c r="C117" t="s">
        <v>85</v>
      </c>
      <c r="D117" t="s">
        <v>65</v>
      </c>
      <c r="E117">
        <v>2005</v>
      </c>
      <c r="F117" s="12">
        <v>0.0021041666666666665</v>
      </c>
    </row>
    <row r="118" spans="2:6" ht="15">
      <c r="B118" s="19">
        <v>7</v>
      </c>
      <c r="C118" s="7" t="s">
        <v>90</v>
      </c>
      <c r="D118" s="7" t="s">
        <v>52</v>
      </c>
      <c r="E118" s="7">
        <v>2004</v>
      </c>
      <c r="F118" s="12">
        <v>0.0029372685185185183</v>
      </c>
    </row>
    <row r="121" spans="2:6" ht="15.75" thickBot="1">
      <c r="B121" s="5" t="s">
        <v>93</v>
      </c>
      <c r="E121" s="32" t="s">
        <v>309</v>
      </c>
      <c r="F121" s="33" t="s">
        <v>315</v>
      </c>
    </row>
    <row r="122" spans="2:6" ht="15.75" thickBot="1">
      <c r="B122" s="2" t="s">
        <v>1</v>
      </c>
      <c r="C122" s="1" t="s">
        <v>2</v>
      </c>
      <c r="D122" s="1" t="s">
        <v>3</v>
      </c>
      <c r="E122" s="1" t="s">
        <v>4</v>
      </c>
      <c r="F122" s="4" t="s">
        <v>5</v>
      </c>
    </row>
    <row r="123" spans="2:6" ht="15">
      <c r="B123" s="17">
        <v>1</v>
      </c>
      <c r="C123" t="s">
        <v>94</v>
      </c>
      <c r="D123" t="s">
        <v>65</v>
      </c>
      <c r="E123">
        <v>2002</v>
      </c>
      <c r="F123" s="12">
        <v>0.002065740740740741</v>
      </c>
    </row>
    <row r="124" spans="2:6" ht="15">
      <c r="B124" s="19">
        <v>2</v>
      </c>
      <c r="C124" s="7" t="s">
        <v>97</v>
      </c>
      <c r="D124" s="7" t="s">
        <v>98</v>
      </c>
      <c r="E124" s="7">
        <v>2002</v>
      </c>
      <c r="F124" s="12">
        <v>0.002071875</v>
      </c>
    </row>
    <row r="125" spans="2:6" ht="15">
      <c r="B125" s="19">
        <v>3</v>
      </c>
      <c r="C125" t="s">
        <v>95</v>
      </c>
      <c r="D125" t="s">
        <v>65</v>
      </c>
      <c r="E125">
        <v>2003</v>
      </c>
      <c r="F125" s="12">
        <v>0.0020957175925925926</v>
      </c>
    </row>
    <row r="126" spans="2:6" ht="15">
      <c r="B126" s="19">
        <v>4</v>
      </c>
      <c r="C126" s="7" t="s">
        <v>163</v>
      </c>
      <c r="D126" s="7" t="s">
        <v>52</v>
      </c>
      <c r="E126" s="7">
        <v>2002</v>
      </c>
      <c r="F126" s="12">
        <v>0.0020975694444444444</v>
      </c>
    </row>
    <row r="127" spans="2:6" ht="15">
      <c r="B127" s="19">
        <v>5</v>
      </c>
      <c r="C127" s="7" t="s">
        <v>96</v>
      </c>
      <c r="D127" s="7" t="s">
        <v>65</v>
      </c>
      <c r="E127">
        <v>2003</v>
      </c>
      <c r="F127" s="12">
        <v>0.002213888888888889</v>
      </c>
    </row>
    <row r="128" spans="2:6" ht="15">
      <c r="B128" s="19">
        <v>6</v>
      </c>
      <c r="C128" s="7" t="s">
        <v>164</v>
      </c>
      <c r="D128" s="7" t="s">
        <v>66</v>
      </c>
      <c r="E128" s="7">
        <v>2003</v>
      </c>
      <c r="F128" s="12">
        <v>0.0023273148148148146</v>
      </c>
    </row>
    <row r="129" spans="2:6" ht="15">
      <c r="B129" s="19">
        <v>7</v>
      </c>
      <c r="C129" s="7" t="s">
        <v>166</v>
      </c>
      <c r="D129" s="7" t="s">
        <v>20</v>
      </c>
      <c r="E129" s="7">
        <v>2003</v>
      </c>
      <c r="F129" s="12">
        <v>0.002340625</v>
      </c>
    </row>
    <row r="132" spans="2:6" ht="15.75" thickBot="1">
      <c r="B132" s="5" t="s">
        <v>99</v>
      </c>
      <c r="E132" s="32" t="s">
        <v>309</v>
      </c>
      <c r="F132" s="33" t="s">
        <v>314</v>
      </c>
    </row>
    <row r="133" spans="2:6" ht="15.75" thickBot="1">
      <c r="B133" s="2" t="s">
        <v>1</v>
      </c>
      <c r="C133" s="1" t="s">
        <v>2</v>
      </c>
      <c r="D133" s="1" t="s">
        <v>3</v>
      </c>
      <c r="E133" s="1" t="s">
        <v>4</v>
      </c>
      <c r="F133" s="4" t="s">
        <v>5</v>
      </c>
    </row>
    <row r="134" spans="2:6" ht="15">
      <c r="B134" s="17">
        <v>1</v>
      </c>
      <c r="C134" t="s">
        <v>100</v>
      </c>
      <c r="D134" t="s">
        <v>103</v>
      </c>
      <c r="E134">
        <v>2002</v>
      </c>
      <c r="F134" s="12">
        <v>0.002420023148148148</v>
      </c>
    </row>
    <row r="135" spans="2:6" ht="15">
      <c r="B135" s="17">
        <v>2</v>
      </c>
      <c r="C135" t="s">
        <v>101</v>
      </c>
      <c r="D135" t="s">
        <v>77</v>
      </c>
      <c r="E135">
        <v>2002</v>
      </c>
      <c r="F135" s="12">
        <v>0.002433564814814815</v>
      </c>
    </row>
    <row r="136" spans="2:6" ht="15">
      <c r="B136" s="19">
        <v>3</v>
      </c>
      <c r="C136" s="7" t="s">
        <v>168</v>
      </c>
      <c r="D136" s="7" t="s">
        <v>170</v>
      </c>
      <c r="E136" s="7">
        <v>2003</v>
      </c>
      <c r="F136" s="12">
        <v>0.002567824074074074</v>
      </c>
    </row>
    <row r="137" spans="2:6" ht="15">
      <c r="B137" s="19">
        <v>4</v>
      </c>
      <c r="C137" s="7" t="s">
        <v>102</v>
      </c>
      <c r="D137" s="7" t="s">
        <v>104</v>
      </c>
      <c r="E137">
        <v>2003</v>
      </c>
      <c r="F137" s="12">
        <v>0.002703009259259259</v>
      </c>
    </row>
    <row r="138" spans="2:6" ht="15">
      <c r="B138" s="19">
        <v>5</v>
      </c>
      <c r="C138" s="7" t="s">
        <v>167</v>
      </c>
      <c r="D138" s="7" t="s">
        <v>169</v>
      </c>
      <c r="E138" s="7">
        <v>2002</v>
      </c>
      <c r="F138" s="12">
        <v>0.00293599537037037</v>
      </c>
    </row>
    <row r="141" spans="2:6" ht="15.75" thickBot="1">
      <c r="B141" s="5" t="s">
        <v>91</v>
      </c>
      <c r="E141" s="32" t="s">
        <v>309</v>
      </c>
      <c r="F141" s="33" t="s">
        <v>314</v>
      </c>
    </row>
    <row r="142" spans="2:6" ht="15.75" thickBot="1">
      <c r="B142" s="2" t="s">
        <v>1</v>
      </c>
      <c r="C142" s="1" t="s">
        <v>2</v>
      </c>
      <c r="D142" s="1" t="s">
        <v>3</v>
      </c>
      <c r="E142" s="1" t="s">
        <v>4</v>
      </c>
      <c r="F142" s="4" t="s">
        <v>5</v>
      </c>
    </row>
    <row r="143" spans="2:6" ht="15">
      <c r="B143" s="17">
        <f>'Staršie žiačky'!B5</f>
        <v>1</v>
      </c>
      <c r="C143" t="str">
        <f>'Staršie žiačky'!C5</f>
        <v>Lea Brnčalová</v>
      </c>
      <c r="D143" t="str">
        <f>'Staršie žiačky'!D5</f>
        <v>Malino SKIALP Team</v>
      </c>
      <c r="E143">
        <f>'Staršie žiačky'!E5</f>
        <v>2001</v>
      </c>
      <c r="F143" s="12">
        <f>'Staršie žiačky'!F5</f>
        <v>0.0025537037037037034</v>
      </c>
    </row>
    <row r="144" spans="2:6" ht="15">
      <c r="B144" s="17">
        <f>'Staršie žiačky'!B4</f>
        <v>2</v>
      </c>
      <c r="C144" t="str">
        <f>'Staršie žiačky'!C4</f>
        <v>Ivana Šoltysová</v>
      </c>
      <c r="D144" t="str">
        <f>'Staršie žiačky'!D4</f>
        <v>AK Steeple Poprad</v>
      </c>
      <c r="E144">
        <f>'Staršie žiačky'!E4</f>
        <v>2000</v>
      </c>
      <c r="F144" s="12">
        <f>'Staršie žiačky'!F4</f>
        <v>0.0026245370370370368</v>
      </c>
    </row>
    <row r="145" spans="2:6" ht="15">
      <c r="B145" s="17">
        <f>'Staršie žiačky'!B6</f>
        <v>3</v>
      </c>
      <c r="C145" s="7" t="str">
        <f>'Staršie žiačky'!C6</f>
        <v>Natália Antolová</v>
      </c>
      <c r="D145" s="7" t="str">
        <f>'Staršie žiačky'!D6</f>
        <v>Liptovské Sliače</v>
      </c>
      <c r="E145">
        <f>'Staršie žiačky'!E6</f>
        <v>2001</v>
      </c>
      <c r="F145" s="12">
        <f>'Staršie žiačky'!F6</f>
        <v>0.003285416666666667</v>
      </c>
    </row>
    <row r="149" spans="2:6" ht="15.75" thickBot="1">
      <c r="B149" s="5" t="s">
        <v>105</v>
      </c>
      <c r="E149" s="32" t="s">
        <v>309</v>
      </c>
      <c r="F149" s="33" t="s">
        <v>316</v>
      </c>
    </row>
    <row r="150" spans="2:6" ht="15.75" thickBot="1">
      <c r="B150" s="2" t="s">
        <v>1</v>
      </c>
      <c r="C150" s="1" t="s">
        <v>2</v>
      </c>
      <c r="D150" s="1" t="s">
        <v>3</v>
      </c>
      <c r="E150" s="1" t="s">
        <v>4</v>
      </c>
      <c r="F150" s="4" t="s">
        <v>5</v>
      </c>
    </row>
    <row r="151" spans="2:6" ht="15">
      <c r="B151" s="17">
        <f>'Starší žiaci'!B4</f>
        <v>1</v>
      </c>
      <c r="C151" t="str">
        <f>'Starší žiaci'!C4</f>
        <v>Jozef Neveďov</v>
      </c>
      <c r="D151" t="str">
        <f>'Starší žiaci'!D4</f>
        <v>Zborov nad Bystricou</v>
      </c>
      <c r="E151">
        <f>'Starší žiaci'!E4</f>
        <v>2000</v>
      </c>
      <c r="F151" s="12">
        <f>'Starší žiaci'!F4</f>
        <v>0.0031292824074074074</v>
      </c>
    </row>
    <row r="152" spans="2:6" ht="15">
      <c r="B152" s="17">
        <f>'Starší žiaci'!B6</f>
        <v>2</v>
      </c>
      <c r="C152" s="7" t="str">
        <f>'Starší žiaci'!C6</f>
        <v>Adam Janovec</v>
      </c>
      <c r="D152" s="7" t="str">
        <f>'Starší žiaci'!D6</f>
        <v>Biely Potok</v>
      </c>
      <c r="E152">
        <f>'Starší žiaci'!E6</f>
        <v>2000</v>
      </c>
      <c r="F152" s="12">
        <f>'Starší žiaci'!F6</f>
        <v>0.003701967592592593</v>
      </c>
    </row>
    <row r="153" spans="2:6" ht="15">
      <c r="B153" s="17">
        <f>'Starší žiaci'!B5</f>
        <v>3</v>
      </c>
      <c r="C153" t="str">
        <f>'Starší žiaci'!C5</f>
        <v>Adam Laurinc</v>
      </c>
      <c r="D153" t="str">
        <f>'Starší žiaci'!D5</f>
        <v>Lipt. Sliače</v>
      </c>
      <c r="E153">
        <f>'Starší žiaci'!E5</f>
        <v>2001</v>
      </c>
      <c r="F153" s="12">
        <f>'Starší žiaci'!F5</f>
        <v>0.0037020833333333337</v>
      </c>
    </row>
    <row r="156" spans="2:6" ht="15.75" thickBot="1">
      <c r="B156" s="5" t="s">
        <v>113</v>
      </c>
      <c r="E156" s="32" t="s">
        <v>309</v>
      </c>
      <c r="F156" s="33" t="s">
        <v>316</v>
      </c>
    </row>
    <row r="157" spans="2:6" ht="15.75" thickBot="1">
      <c r="B157" s="2" t="s">
        <v>1</v>
      </c>
      <c r="C157" s="1" t="s">
        <v>2</v>
      </c>
      <c r="D157" s="1" t="s">
        <v>3</v>
      </c>
      <c r="E157" s="1" t="s">
        <v>4</v>
      </c>
      <c r="F157" s="4" t="s">
        <v>5</v>
      </c>
    </row>
    <row r="158" spans="2:6" ht="15">
      <c r="B158" s="17">
        <f>Dorastenky!B5</f>
        <v>1</v>
      </c>
      <c r="C158" t="str">
        <f>Dorastenky!C5</f>
        <v>Vanessa Sinčiaková</v>
      </c>
      <c r="D158" t="str">
        <f>Dorastenky!D5</f>
        <v>AK Steeple Poprad</v>
      </c>
      <c r="E158">
        <f>Dorastenky!E5</f>
        <v>1998</v>
      </c>
      <c r="F158" s="12">
        <f>Dorastenky!F5</f>
        <v>0.00389837962962963</v>
      </c>
    </row>
    <row r="159" spans="2:6" ht="15">
      <c r="B159" s="17">
        <f>Dorastenky!B4</f>
        <v>2</v>
      </c>
      <c r="C159" t="str">
        <f>Dorastenky!C4</f>
        <v>Andrea Marciníková</v>
      </c>
      <c r="D159" t="str">
        <f>Dorastenky!D4</f>
        <v>TJ Východná</v>
      </c>
      <c r="E159">
        <f>Dorastenky!E4</f>
        <v>1999</v>
      </c>
      <c r="F159" s="12">
        <f>Dorastenky!F4</f>
        <v>0.0039707175925925925</v>
      </c>
    </row>
    <row r="160" spans="2:6" ht="15">
      <c r="B160" s="10">
        <f>Dorastenky!B7</f>
        <v>3</v>
      </c>
      <c r="C160" s="7" t="str">
        <f>Dorastenky!C7</f>
        <v>Katarína Lisá</v>
      </c>
      <c r="D160" s="7" t="str">
        <f>Dorastenky!D7</f>
        <v>Lipt. Sliače</v>
      </c>
      <c r="E160" s="7">
        <f>Dorastenky!E7</f>
        <v>1995</v>
      </c>
      <c r="F160" s="12">
        <f>Dorastenky!F7</f>
        <v>0.004671180555555555</v>
      </c>
    </row>
    <row r="161" spans="2:6" ht="15">
      <c r="B161" s="17">
        <f>Dorastenky!B6</f>
        <v>4</v>
      </c>
      <c r="C161" s="7" t="str">
        <f>Dorastenky!C6</f>
        <v>Terézia Gejdošová</v>
      </c>
      <c r="D161" s="7" t="str">
        <f>Dorastenky!D6</f>
        <v>Lipt. Sliače</v>
      </c>
      <c r="E161">
        <f>Dorastenky!E6</f>
        <v>1998</v>
      </c>
      <c r="F161" s="12">
        <f>Dorastenky!F6</f>
        <v>0.004735648148148148</v>
      </c>
    </row>
    <row r="164" spans="2:6" ht="15.75" thickBot="1">
      <c r="B164" s="5" t="s">
        <v>108</v>
      </c>
      <c r="E164" s="32" t="s">
        <v>309</v>
      </c>
      <c r="F164" s="33" t="s">
        <v>317</v>
      </c>
    </row>
    <row r="165" spans="2:6" ht="15.75" thickBot="1">
      <c r="B165" s="2" t="s">
        <v>1</v>
      </c>
      <c r="C165" s="1" t="s">
        <v>2</v>
      </c>
      <c r="D165" s="1" t="s">
        <v>3</v>
      </c>
      <c r="E165" s="1" t="s">
        <v>4</v>
      </c>
      <c r="F165" s="4" t="s">
        <v>5</v>
      </c>
    </row>
    <row r="166" spans="2:6" ht="15">
      <c r="B166" s="17">
        <f>Dorastenci!B4</f>
        <v>1</v>
      </c>
      <c r="C166" t="str">
        <f>Dorastenci!C4</f>
        <v>Timotej Beťko</v>
      </c>
      <c r="D166" t="str">
        <f>Dorastenci!D4</f>
        <v>Opalisko Závažná Poruba</v>
      </c>
      <c r="E166">
        <f>Dorastenci!E4</f>
        <v>1999</v>
      </c>
      <c r="F166" s="12">
        <f>Dorastenci!F4</f>
        <v>0.00795173611111111</v>
      </c>
    </row>
    <row r="169" spans="2:6" ht="15.75" thickBot="1">
      <c r="B169" s="8" t="s">
        <v>6</v>
      </c>
      <c r="E169" s="32" t="s">
        <v>309</v>
      </c>
      <c r="F169" s="33" t="s">
        <v>317</v>
      </c>
    </row>
    <row r="170" spans="2:6" ht="15.75" thickBot="1">
      <c r="B170" s="2" t="s">
        <v>1</v>
      </c>
      <c r="C170" s="1" t="s">
        <v>2</v>
      </c>
      <c r="D170" s="1" t="s">
        <v>3</v>
      </c>
      <c r="E170" s="1" t="s">
        <v>4</v>
      </c>
      <c r="F170" s="4" t="s">
        <v>5</v>
      </c>
    </row>
    <row r="171" spans="2:6" ht="15">
      <c r="B171" s="24">
        <f>Juniorky!B5</f>
        <v>1</v>
      </c>
      <c r="C171" t="str">
        <f>Juniorky!C5</f>
        <v>Jana Dudová</v>
      </c>
      <c r="D171" t="str">
        <f>Juniorky!D5</f>
        <v>TJ Smrečany Žiar</v>
      </c>
      <c r="E171">
        <f>Juniorky!E5</f>
        <v>1997</v>
      </c>
      <c r="F171" s="12">
        <f>Juniorky!F5</f>
        <v>0.00806712962962963</v>
      </c>
    </row>
    <row r="172" spans="2:6" ht="15">
      <c r="B172" s="17">
        <f>Juniorky!B4</f>
        <v>2</v>
      </c>
      <c r="C172" t="str">
        <f>Juniorky!C4</f>
        <v>Veronika Beťková</v>
      </c>
      <c r="D172" t="str">
        <f>Juniorky!D4</f>
        <v>Opalisko Závažná Poruba</v>
      </c>
      <c r="E172">
        <f>Juniorky!E4</f>
        <v>1996</v>
      </c>
      <c r="F172" s="12">
        <f>Juniorky!F4</f>
        <v>0.008542013888888889</v>
      </c>
    </row>
    <row r="175" spans="2:6" ht="15.75" thickBot="1">
      <c r="B175" s="5" t="s">
        <v>110</v>
      </c>
      <c r="E175" s="32" t="s">
        <v>309</v>
      </c>
      <c r="F175" s="33" t="s">
        <v>318</v>
      </c>
    </row>
    <row r="176" spans="2:6" ht="15.75" thickBot="1">
      <c r="B176" s="2" t="s">
        <v>1</v>
      </c>
      <c r="C176" s="1" t="s">
        <v>2</v>
      </c>
      <c r="D176" s="1" t="s">
        <v>3</v>
      </c>
      <c r="E176" s="1" t="s">
        <v>4</v>
      </c>
      <c r="F176" s="4" t="s">
        <v>5</v>
      </c>
    </row>
    <row r="177" spans="2:6" ht="15">
      <c r="B177" s="17">
        <f>Juniori!B5</f>
        <v>1</v>
      </c>
      <c r="C177" t="str">
        <f>Juniori!C5</f>
        <v>Kristián Jánošík</v>
      </c>
      <c r="D177" t="str">
        <f>Juniori!D5</f>
        <v>FitnessKlub Liptovská Lúžna</v>
      </c>
      <c r="E177">
        <f>Juniori!E5</f>
        <v>1999</v>
      </c>
      <c r="F177" s="25">
        <f>Juniori!F5</f>
        <v>0.016631944444444446</v>
      </c>
    </row>
    <row r="178" spans="2:6" ht="15">
      <c r="B178" s="17">
        <f>Juniori!B6</f>
        <v>2</v>
      </c>
      <c r="C178" s="7" t="str">
        <f>Juniori!C6</f>
        <v>Ján Mikuš</v>
      </c>
      <c r="D178" s="7" t="str">
        <f>Juniori!D6</f>
        <v>KBL Jasná</v>
      </c>
      <c r="E178">
        <f>Juniori!E6</f>
        <v>1998</v>
      </c>
      <c r="F178" s="25">
        <f>Juniori!F6</f>
        <v>0.017557870370370373</v>
      </c>
    </row>
    <row r="179" spans="2:6" ht="15">
      <c r="B179" s="10">
        <f>Juniori!B8</f>
        <v>3</v>
      </c>
      <c r="C179" s="7" t="str">
        <f>Juniori!C8</f>
        <v>Samuel Hlavatý</v>
      </c>
      <c r="D179" s="7" t="str">
        <f>Juniori!D8</f>
        <v>Lipt. Sliače</v>
      </c>
      <c r="E179" s="7">
        <f>Juniori!E8</f>
        <v>2000</v>
      </c>
      <c r="F179" s="25">
        <f>Juniori!F8</f>
        <v>0.01990740740740741</v>
      </c>
    </row>
    <row r="180" spans="2:6" ht="15">
      <c r="B180" s="10">
        <f>Juniori!B7</f>
        <v>4</v>
      </c>
      <c r="C180" s="7" t="str">
        <f>Juniori!C7</f>
        <v>Frederik Pustaj</v>
      </c>
      <c r="D180" s="7" t="str">
        <f>Juniori!D7</f>
        <v>Lipt. Sliače</v>
      </c>
      <c r="E180" s="7">
        <f>Juniori!E7</f>
        <v>1999</v>
      </c>
      <c r="F180" s="25">
        <f>Juniori!F7</f>
        <v>0.020162037037037037</v>
      </c>
    </row>
    <row r="181" spans="2:6" ht="15">
      <c r="B181" s="17">
        <f>Juniori!B4</f>
        <v>5</v>
      </c>
      <c r="C181" t="str">
        <f>Juniori!C4</f>
        <v>Matej Sliacky</v>
      </c>
      <c r="D181" t="str">
        <f>Juniori!D4</f>
        <v>Partizánská Ľupča</v>
      </c>
      <c r="E181">
        <f>Juniori!E4</f>
        <v>1996</v>
      </c>
      <c r="F181" s="25">
        <f>Juniori!F4</f>
        <v>0.020625</v>
      </c>
    </row>
    <row r="198" spans="2:6" ht="15.75" thickBot="1">
      <c r="B198" s="5" t="s">
        <v>232</v>
      </c>
      <c r="E198" s="32" t="s">
        <v>309</v>
      </c>
      <c r="F198" s="33" t="s">
        <v>319</v>
      </c>
    </row>
    <row r="199" spans="2:6" ht="15.75" thickBot="1">
      <c r="B199" s="2" t="s">
        <v>1</v>
      </c>
      <c r="C199" s="1" t="s">
        <v>2</v>
      </c>
      <c r="D199" s="1" t="s">
        <v>3</v>
      </c>
      <c r="E199" s="1" t="s">
        <v>4</v>
      </c>
      <c r="F199" s="4" t="s">
        <v>5</v>
      </c>
    </row>
    <row r="200" spans="2:6" ht="15">
      <c r="B200" s="10">
        <f>'Ženy do 34 r a mladšie'!B9</f>
        <v>1</v>
      </c>
      <c r="C200" s="7" t="str">
        <f>'Ženy do 34 r a mladšie'!C9</f>
        <v>Jana Camberová</v>
      </c>
      <c r="D200" s="7" t="str">
        <f>'Ženy do 34 r a mladšie'!D9</f>
        <v>Lisková</v>
      </c>
      <c r="E200" s="7">
        <f>'Ženy do 34 r a mladšie'!E9</f>
        <v>1987</v>
      </c>
      <c r="F200" s="25">
        <f>'Ženy do 34 r a mladšie'!F9</f>
        <v>0.027650462962962963</v>
      </c>
    </row>
    <row r="201" spans="2:6" ht="15">
      <c r="B201" s="17">
        <f>'Ženy do 34 r a mladšie'!B6</f>
        <v>2</v>
      </c>
      <c r="C201" s="7" t="str">
        <f>'Ženy do 34 r a mladšie'!C6</f>
        <v>Katarína Garajová</v>
      </c>
      <c r="D201" s="7" t="str">
        <f>'Ženy do 34 r a mladšie'!D6</f>
        <v>KBL Jasná Liptovský Mikuláš</v>
      </c>
      <c r="E201">
        <f>'Ženy do 34 r a mladšie'!E6</f>
        <v>1987</v>
      </c>
      <c r="F201" s="25">
        <f>'Ženy do 34 r a mladšie'!F6</f>
        <v>0.030335648148148143</v>
      </c>
    </row>
    <row r="202" spans="2:6" ht="15">
      <c r="B202" s="10">
        <f>'Ženy do 34 r a mladšie'!B7</f>
        <v>3</v>
      </c>
      <c r="C202" s="7" t="str">
        <f>'Ženy do 34 r a mladšie'!C7</f>
        <v>Monika Fainová</v>
      </c>
      <c r="D202" s="7" t="str">
        <f>'Ženy do 34 r a mladšie'!D7</f>
        <v>Biely Potok</v>
      </c>
      <c r="E202" s="7">
        <f>'Ženy do 34 r a mladšie'!E7</f>
        <v>1995</v>
      </c>
      <c r="F202" s="25">
        <f>'Ženy do 34 r a mladšie'!F7</f>
        <v>0.03123842592592593</v>
      </c>
    </row>
    <row r="203" spans="2:6" ht="15">
      <c r="B203" s="17">
        <f>'Ženy do 34 r a mladšie'!B5</f>
        <v>4</v>
      </c>
      <c r="C203" t="str">
        <f>'Ženy do 34 r a mladšie'!C5</f>
        <v>Katarína Bendiková</v>
      </c>
      <c r="D203" t="str">
        <f>'Ženy do 34 r a mladšie'!D5</f>
        <v>AK Steeple Poprad</v>
      </c>
      <c r="E203">
        <f>'Ženy do 34 r a mladšie'!E5</f>
        <v>1995</v>
      </c>
      <c r="F203" s="25">
        <f>'Ženy do 34 r a mladšie'!F5</f>
        <v>0.03123842592592593</v>
      </c>
    </row>
    <row r="204" spans="2:6" ht="15">
      <c r="B204" s="10">
        <f>'Ženy do 34 r a mladšie'!B8</f>
        <v>5</v>
      </c>
      <c r="C204" s="7" t="str">
        <f>'Ženy do 34 r a mladšie'!C8</f>
        <v>Lucia Ďuricová</v>
      </c>
      <c r="D204" s="7" t="str">
        <f>'Ženy do 34 r a mladšie'!D8</f>
        <v>Martin</v>
      </c>
      <c r="E204" s="7">
        <f>'Ženy do 34 r a mladšie'!E8</f>
        <v>1999</v>
      </c>
      <c r="F204" s="25">
        <f>'Ženy do 34 r a mladšie'!F8</f>
        <v>0.032372685185185185</v>
      </c>
    </row>
    <row r="205" spans="2:6" ht="15">
      <c r="B205" s="10">
        <f>'Ženy do 34 r a mladšie'!B10</f>
        <v>6</v>
      </c>
      <c r="C205" s="7" t="str">
        <f>'Ženy do 34 r a mladšie'!C10</f>
        <v>Viera Vlžáková</v>
      </c>
      <c r="D205" s="7" t="str">
        <f>'Ženy do 34 r a mladšie'!D10</f>
        <v>Ružomberok</v>
      </c>
      <c r="E205" s="7">
        <f>'Ženy do 34 r a mladšie'!E10</f>
        <v>1982</v>
      </c>
      <c r="F205" s="25">
        <f>'Ženy do 34 r a mladšie'!F10</f>
        <v>0.03478009259259259</v>
      </c>
    </row>
    <row r="206" spans="2:6" ht="15">
      <c r="B206" s="17">
        <f>'Ženy do 34 r a mladšie'!B4</f>
        <v>7</v>
      </c>
      <c r="C206" t="str">
        <f>'Ženy do 34 r a mladšie'!C4</f>
        <v>Katarína Plachá</v>
      </c>
      <c r="D206" t="str">
        <f>'Ženy do 34 r a mladšie'!D4</f>
        <v>LŠ Liptovské Sliače</v>
      </c>
      <c r="E206">
        <f>'Ženy do 34 r a mladšie'!E4</f>
        <v>1981</v>
      </c>
      <c r="F206" s="6">
        <f>'Ženy do 34 r a mladšie'!F4</f>
        <v>0.04699074074074074</v>
      </c>
    </row>
    <row r="207" spans="2:6" ht="15">
      <c r="B207" s="7"/>
      <c r="C207" s="7"/>
      <c r="D207" s="7"/>
      <c r="E207" s="7"/>
      <c r="F207" s="25"/>
    </row>
    <row r="208" spans="2:6" ht="15.75" thickBot="1">
      <c r="B208" s="8" t="s">
        <v>197</v>
      </c>
      <c r="C208" s="26"/>
      <c r="E208" s="32" t="s">
        <v>309</v>
      </c>
      <c r="F208" s="33" t="s">
        <v>319</v>
      </c>
    </row>
    <row r="209" spans="2:6" ht="15.75" thickBot="1">
      <c r="B209" s="2" t="s">
        <v>1</v>
      </c>
      <c r="C209" s="1" t="s">
        <v>2</v>
      </c>
      <c r="D209" s="1" t="s">
        <v>3</v>
      </c>
      <c r="E209" s="1" t="s">
        <v>4</v>
      </c>
      <c r="F209" s="4" t="s">
        <v>5</v>
      </c>
    </row>
    <row r="210" spans="2:6" ht="15">
      <c r="B210" s="10">
        <f>'Ženy do 50 rokov'!B9</f>
        <v>1</v>
      </c>
      <c r="C210" s="7" t="str">
        <f>'Ženy do 50 rokov'!C9</f>
        <v>Katarína Paulínyová</v>
      </c>
      <c r="D210" s="7" t="str">
        <f>'Ženy do 50 rokov'!D9</f>
        <v>Martin</v>
      </c>
      <c r="E210" s="7">
        <f>'Ženy do 50 rokov'!E9</f>
        <v>1975</v>
      </c>
      <c r="F210" s="25">
        <f>'Ženy do 50 rokov'!F9</f>
        <v>0.025648148148148146</v>
      </c>
    </row>
    <row r="211" spans="2:6" ht="15">
      <c r="B211" s="10">
        <f>'Ženy do 50 rokov'!B7</f>
        <v>2</v>
      </c>
      <c r="C211" s="7" t="str">
        <f>'Ženy do 50 rokov'!C7</f>
        <v>Danka Hanulová</v>
      </c>
      <c r="D211" s="7" t="str">
        <f>'Ženy do 50 rokov'!D7</f>
        <v>Lipt. Sliače</v>
      </c>
      <c r="E211" s="7">
        <f>'Ženy do 50 rokov'!E7</f>
        <v>1970</v>
      </c>
      <c r="F211" s="25">
        <f>'Ženy do 50 rokov'!F7</f>
        <v>0.027453703703703702</v>
      </c>
    </row>
    <row r="212" spans="2:6" ht="15">
      <c r="B212" s="10">
        <f>'Ženy do 50 rokov'!B8</f>
        <v>3</v>
      </c>
      <c r="C212" s="7" t="str">
        <f>'Ženy do 50 rokov'!C8</f>
        <v>Denisa Nechalová</v>
      </c>
      <c r="D212" s="7" t="str">
        <f>'Ženy do 50 rokov'!D8</f>
        <v>Martin</v>
      </c>
      <c r="E212" s="7">
        <f>'Ženy do 50 rokov'!E8</f>
        <v>1975</v>
      </c>
      <c r="F212" s="25">
        <f>'Ženy do 50 rokov'!F8</f>
        <v>0.033900462962962966</v>
      </c>
    </row>
    <row r="213" spans="2:6" ht="15">
      <c r="B213" s="17">
        <f>'Ženy do 50 rokov'!B6</f>
        <v>4</v>
      </c>
      <c r="C213" s="7" t="str">
        <f>'Ženy do 50 rokov'!C6</f>
        <v>Dana Bartánska-Niňajová</v>
      </c>
      <c r="D213" s="7" t="str">
        <f>'Ženy do 50 rokov'!D6</f>
        <v>Jasná Lipt. Mikuláš</v>
      </c>
      <c r="E213">
        <f>'Ženy do 50 rokov'!E6</f>
        <v>1969</v>
      </c>
      <c r="F213" s="25">
        <f>'Ženy do 50 rokov'!F6</f>
        <v>0.0353587962962963</v>
      </c>
    </row>
    <row r="214" spans="2:6" ht="15">
      <c r="B214" s="10">
        <f>'Ženy do 50 rokov'!B10</f>
        <v>5</v>
      </c>
      <c r="C214" s="7" t="str">
        <f>'Ženy do 50 rokov'!C10</f>
        <v>Zuzana Válková</v>
      </c>
      <c r="D214" s="7" t="str">
        <f>'Ženy do 50 rokov'!D10</f>
        <v>Krásno</v>
      </c>
      <c r="E214" s="7">
        <f>'Ženy do 50 rokov'!E10</f>
        <v>1974</v>
      </c>
      <c r="F214" s="25">
        <f>'Ženy do 50 rokov'!F10</f>
        <v>0.035694444444444445</v>
      </c>
    </row>
    <row r="215" spans="2:6" ht="15">
      <c r="B215" s="17">
        <f>'Ženy do 50 rokov'!B5</f>
        <v>6</v>
      </c>
      <c r="C215" t="str">
        <f>'Ženy do 50 rokov'!C5</f>
        <v>Katarína Martančíková</v>
      </c>
      <c r="D215" t="str">
        <f>'Ženy do 50 rokov'!D5</f>
        <v>Osamelí Bežci Lipt. Mikuláš</v>
      </c>
      <c r="E215">
        <f>'Ženy do 50 rokov'!E5</f>
        <v>1970</v>
      </c>
      <c r="F215" s="25">
        <f>'Ženy do 50 rokov'!F5</f>
        <v>0.038287037037037036</v>
      </c>
    </row>
    <row r="216" spans="2:6" ht="15">
      <c r="B216" s="29">
        <f>'Ženy do 50 rokov'!B4</f>
        <v>7</v>
      </c>
      <c r="C216" s="26" t="str">
        <f>'Ženy do 50 rokov'!C4</f>
        <v>Magdaléna Krivuľčíková</v>
      </c>
      <c r="D216" t="str">
        <f>'Ženy do 50 rokov'!D4</f>
        <v>Liptovský Hrádok</v>
      </c>
      <c r="E216">
        <f>'Ženy do 50 rokov'!E4</f>
        <v>1971</v>
      </c>
      <c r="F216" s="25">
        <f>'Ženy do 50 rokov'!F4</f>
        <v>0.038287037037037036</v>
      </c>
    </row>
    <row r="218" spans="2:6" ht="15.75" thickBot="1">
      <c r="B218" s="5" t="s">
        <v>230</v>
      </c>
      <c r="E218" s="32" t="s">
        <v>309</v>
      </c>
      <c r="F218" s="33" t="s">
        <v>319</v>
      </c>
    </row>
    <row r="219" spans="2:6" ht="15.75" thickBot="1">
      <c r="B219" s="2" t="s">
        <v>1</v>
      </c>
      <c r="C219" s="1" t="s">
        <v>2</v>
      </c>
      <c r="D219" s="1" t="s">
        <v>3</v>
      </c>
      <c r="E219" s="1" t="s">
        <v>4</v>
      </c>
      <c r="F219" s="4" t="s">
        <v>5</v>
      </c>
    </row>
    <row r="220" spans="2:6" ht="15">
      <c r="B220" s="17">
        <f>'Ženy 50 - 59 rokov'!B7</f>
        <v>1</v>
      </c>
      <c r="C220" s="7" t="str">
        <f>'Ženy 50 - 59 rokov'!C7</f>
        <v>Iveta Vastušková</v>
      </c>
      <c r="D220" s="7" t="str">
        <f>'Ženy 50 - 59 rokov'!D7</f>
        <v>Poprad</v>
      </c>
      <c r="E220">
        <f>'Ženy 50 - 59 rokov'!E7</f>
        <v>1960</v>
      </c>
      <c r="F220" s="25">
        <f>'Ženy 50 - 59 rokov'!F7</f>
        <v>0.031956018518518516</v>
      </c>
    </row>
    <row r="221" spans="2:6" ht="15">
      <c r="B221" s="17">
        <f>'Ženy 50 - 59 rokov'!B5</f>
        <v>2</v>
      </c>
      <c r="C221" t="str">
        <f>'Ženy 50 - 59 rokov'!C5</f>
        <v>Eva Budínska</v>
      </c>
      <c r="D221" t="str">
        <f>'Ženy 50 - 59 rokov'!D5</f>
        <v>Obecný úrad Polovsie</v>
      </c>
      <c r="E221">
        <f>'Ženy 50 - 59 rokov'!E5</f>
        <v>1956</v>
      </c>
      <c r="F221" s="25">
        <f>'Ženy 50 - 59 rokov'!F5</f>
        <v>0.03230324074074074</v>
      </c>
    </row>
    <row r="222" spans="2:6" ht="15">
      <c r="B222" s="10">
        <f>'Ženy 50 - 59 rokov'!B4</f>
        <v>3</v>
      </c>
      <c r="C222" s="7" t="str">
        <f>'Ženy 50 - 59 rokov'!C4</f>
        <v>Oľga Mláková</v>
      </c>
      <c r="D222" s="7" t="str">
        <f>'Ženy 50 - 59 rokov'!D4</f>
        <v>Lipt. Sliače</v>
      </c>
      <c r="E222" s="7">
        <f>'Ženy 50 - 59 rokov'!E4</f>
        <v>1957</v>
      </c>
      <c r="F222" s="25">
        <f>'Ženy 50 - 59 rokov'!F4</f>
        <v>0.034652777777777775</v>
      </c>
    </row>
    <row r="223" spans="2:6" ht="15">
      <c r="B223" s="17">
        <f>'Ženy 50 - 59 rokov'!B6</f>
        <v>4</v>
      </c>
      <c r="C223" t="str">
        <f>'Ženy 50 - 59 rokov'!C6</f>
        <v>Darina Vuongová</v>
      </c>
      <c r="D223" t="str">
        <f>'Ženy 50 - 59 rokov'!D6</f>
        <v>VUONG-team Žarnovica</v>
      </c>
      <c r="E223">
        <f>'Ženy 50 - 59 rokov'!E6</f>
        <v>1965</v>
      </c>
      <c r="F223" s="25">
        <f>'Ženy 50 - 59 rokov'!F6</f>
        <v>0.03481481481481481</v>
      </c>
    </row>
    <row r="224" spans="2:6" ht="15">
      <c r="B224" s="10">
        <f>'Ženy 50 - 59 rokov'!B8</f>
        <v>5</v>
      </c>
      <c r="C224" s="7" t="str">
        <f>'Ženy 50 - 59 rokov'!C8</f>
        <v>Jana Podhradská</v>
      </c>
      <c r="D224" s="7" t="str">
        <f>'Ženy 50 - 59 rokov'!D8</f>
        <v>Daňová</v>
      </c>
      <c r="E224" s="7">
        <f>'Ženy 50 - 59 rokov'!E8</f>
        <v>1963</v>
      </c>
      <c r="F224" s="25">
        <f>'Ženy 50 - 59 rokov'!F8</f>
        <v>0.035590277777777776</v>
      </c>
    </row>
    <row r="226" spans="2:6" ht="15.75" thickBot="1">
      <c r="B226" s="5" t="s">
        <v>283</v>
      </c>
      <c r="E226" s="32" t="s">
        <v>309</v>
      </c>
      <c r="F226" s="33" t="s">
        <v>319</v>
      </c>
    </row>
    <row r="227" spans="2:6" ht="15.75" thickBot="1">
      <c r="B227" s="2" t="s">
        <v>1</v>
      </c>
      <c r="C227" s="1" t="s">
        <v>2</v>
      </c>
      <c r="D227" s="1" t="s">
        <v>3</v>
      </c>
      <c r="E227" s="1" t="s">
        <v>4</v>
      </c>
      <c r="F227" s="4" t="s">
        <v>5</v>
      </c>
    </row>
    <row r="228" spans="2:6" ht="15">
      <c r="B228" s="17">
        <f>'Ženy nad 60 rokov'!B4</f>
        <v>1</v>
      </c>
      <c r="C228" t="str">
        <f>'Ženy nad 60 rokov'!C4</f>
        <v>Anna Staroňová</v>
      </c>
      <c r="D228" t="str">
        <f>'Ženy nad 60 rokov'!D4</f>
        <v>LK Opalisko Závažná Poruba</v>
      </c>
      <c r="E228">
        <f>'Ženy nad 60 rokov'!E4</f>
        <v>1948</v>
      </c>
      <c r="F228" s="25">
        <f>'Ženy nad 60 rokov'!F4</f>
        <v>0.03244212962962963</v>
      </c>
    </row>
    <row r="229" spans="2:6" ht="15">
      <c r="B229" s="17">
        <f>'Ženy nad 60 rokov'!B5</f>
        <v>2</v>
      </c>
      <c r="C229" t="str">
        <f>'Ženy nad 60 rokov'!C5</f>
        <v>Helena Štekláčová</v>
      </c>
      <c r="D229" t="str">
        <f>'Ženy nad 60 rokov'!D5</f>
        <v>Martin</v>
      </c>
      <c r="E229">
        <f>'Ženy nad 60 rokov'!E5</f>
        <v>1954</v>
      </c>
      <c r="F229" s="25">
        <f>'Ženy nad 60 rokov'!F5</f>
        <v>0.039872685185185185</v>
      </c>
    </row>
    <row r="248" spans="2:6" ht="15.75" thickBot="1">
      <c r="B248" s="5" t="s">
        <v>278</v>
      </c>
      <c r="E248" s="32" t="s">
        <v>309</v>
      </c>
      <c r="F248" s="33" t="s">
        <v>320</v>
      </c>
    </row>
    <row r="249" spans="2:6" ht="15.75" thickBot="1">
      <c r="B249" s="2" t="s">
        <v>1</v>
      </c>
      <c r="C249" s="1" t="s">
        <v>2</v>
      </c>
      <c r="D249" s="1" t="s">
        <v>3</v>
      </c>
      <c r="E249" s="1" t="s">
        <v>4</v>
      </c>
      <c r="F249" s="4" t="s">
        <v>5</v>
      </c>
    </row>
    <row r="250" spans="2:6" ht="15">
      <c r="B250" s="10">
        <v>1</v>
      </c>
      <c r="C250" s="7" t="s">
        <v>266</v>
      </c>
      <c r="D250" s="7" t="s">
        <v>267</v>
      </c>
      <c r="E250" s="7">
        <v>1976</v>
      </c>
      <c r="F250" s="25">
        <v>0.02665509259259259</v>
      </c>
    </row>
    <row r="251" spans="2:6" ht="15">
      <c r="B251" s="10">
        <v>2</v>
      </c>
      <c r="C251" s="7" t="s">
        <v>275</v>
      </c>
      <c r="D251" s="7" t="s">
        <v>276</v>
      </c>
      <c r="E251" s="7">
        <v>1964</v>
      </c>
      <c r="F251" s="25">
        <v>0.028125</v>
      </c>
    </row>
    <row r="252" spans="2:6" ht="15">
      <c r="B252" s="10">
        <v>3</v>
      </c>
      <c r="C252" s="7" t="s">
        <v>274</v>
      </c>
      <c r="D252" s="7" t="s">
        <v>143</v>
      </c>
      <c r="E252" s="7">
        <v>1987</v>
      </c>
      <c r="F252" s="25">
        <v>0.02854166666666667</v>
      </c>
    </row>
    <row r="253" spans="2:6" ht="15">
      <c r="B253" s="10">
        <v>4</v>
      </c>
      <c r="C253" s="7" t="s">
        <v>263</v>
      </c>
      <c r="D253" s="7" t="s">
        <v>143</v>
      </c>
      <c r="E253" s="7">
        <v>1983</v>
      </c>
      <c r="F253" s="25">
        <v>0.029988425925925922</v>
      </c>
    </row>
    <row r="254" spans="2:6" ht="15">
      <c r="B254" s="10">
        <v>5</v>
      </c>
      <c r="C254" s="7" t="s">
        <v>272</v>
      </c>
      <c r="D254" s="7" t="s">
        <v>273</v>
      </c>
      <c r="E254" s="7">
        <v>1989</v>
      </c>
      <c r="F254" s="25">
        <v>0.03025462962962963</v>
      </c>
    </row>
    <row r="255" spans="2:6" ht="15">
      <c r="B255" s="10">
        <v>6</v>
      </c>
      <c r="C255" s="7" t="s">
        <v>265</v>
      </c>
      <c r="D255" s="7" t="s">
        <v>56</v>
      </c>
      <c r="E255" s="7">
        <v>1993</v>
      </c>
      <c r="F255" s="25">
        <v>0.032858796296296296</v>
      </c>
    </row>
    <row r="256" spans="2:6" ht="15">
      <c r="B256" s="17">
        <v>7</v>
      </c>
      <c r="C256" s="7" t="s">
        <v>261</v>
      </c>
      <c r="D256" s="7" t="s">
        <v>262</v>
      </c>
      <c r="E256">
        <v>1995</v>
      </c>
      <c r="F256" s="25">
        <v>0.033680555555555554</v>
      </c>
    </row>
    <row r="257" spans="2:6" ht="15">
      <c r="B257" s="10">
        <v>8</v>
      </c>
      <c r="C257" s="7" t="s">
        <v>277</v>
      </c>
      <c r="D257" s="7" t="s">
        <v>143</v>
      </c>
      <c r="E257" s="7">
        <v>1984</v>
      </c>
      <c r="F257" s="25">
        <v>0.03479166666666667</v>
      </c>
    </row>
    <row r="258" spans="2:6" ht="15">
      <c r="B258" s="17">
        <v>9</v>
      </c>
      <c r="C258" t="s">
        <v>128</v>
      </c>
      <c r="D258" t="s">
        <v>127</v>
      </c>
      <c r="E258">
        <v>1976</v>
      </c>
      <c r="F258" s="25">
        <v>0.03497685185185185</v>
      </c>
    </row>
    <row r="259" spans="2:6" ht="15">
      <c r="B259" s="10">
        <v>10</v>
      </c>
      <c r="C259" s="7" t="s">
        <v>264</v>
      </c>
      <c r="D259" s="7" t="s">
        <v>245</v>
      </c>
      <c r="E259" s="7">
        <v>1984</v>
      </c>
      <c r="F259" s="25">
        <v>0.035196759259259254</v>
      </c>
    </row>
    <row r="260" spans="2:6" ht="15">
      <c r="B260" s="17">
        <v>11</v>
      </c>
      <c r="C260" t="s">
        <v>259</v>
      </c>
      <c r="D260" t="s">
        <v>260</v>
      </c>
      <c r="E260">
        <v>1976</v>
      </c>
      <c r="F260" s="25">
        <v>0.03673611111111111</v>
      </c>
    </row>
    <row r="261" spans="2:6" ht="15">
      <c r="B261" s="10">
        <v>12</v>
      </c>
      <c r="C261" s="7" t="s">
        <v>270</v>
      </c>
      <c r="D261" s="7" t="s">
        <v>271</v>
      </c>
      <c r="E261" s="7">
        <v>1983</v>
      </c>
      <c r="F261" s="25">
        <v>0.037245370370370366</v>
      </c>
    </row>
    <row r="262" spans="2:6" ht="15">
      <c r="B262" s="10">
        <v>13</v>
      </c>
      <c r="C262" s="7" t="s">
        <v>268</v>
      </c>
      <c r="D262" s="7" t="s">
        <v>269</v>
      </c>
      <c r="E262" s="7">
        <v>1980</v>
      </c>
      <c r="F262" s="6">
        <v>0.04293981481481481</v>
      </c>
    </row>
    <row r="264" spans="2:6" ht="15.75" thickBot="1">
      <c r="B264" s="5" t="s">
        <v>231</v>
      </c>
      <c r="E264" s="32" t="s">
        <v>309</v>
      </c>
      <c r="F264" s="33" t="s">
        <v>320</v>
      </c>
    </row>
    <row r="265" spans="2:6" ht="15.75" thickBot="1">
      <c r="B265" s="2" t="s">
        <v>1</v>
      </c>
      <c r="C265" s="1" t="s">
        <v>2</v>
      </c>
      <c r="D265" s="1" t="s">
        <v>3</v>
      </c>
      <c r="E265" s="1" t="s">
        <v>4</v>
      </c>
      <c r="F265" s="4" t="s">
        <v>5</v>
      </c>
    </row>
    <row r="266" spans="2:6" ht="15">
      <c r="B266" s="10">
        <f>'Muži do 50 rokov'!B9</f>
        <v>1</v>
      </c>
      <c r="C266" s="7" t="str">
        <f>'Muži do 50 rokov'!C9</f>
        <v>Ľuboš Kováčik</v>
      </c>
      <c r="D266" s="7" t="str">
        <f>'Muži do 50 rokov'!D9</f>
        <v>Súľov</v>
      </c>
      <c r="E266" s="7">
        <f>'Muži do 50 rokov'!E9</f>
        <v>1966</v>
      </c>
      <c r="F266" s="25">
        <f>'Muži do 50 rokov'!F9</f>
        <v>0.026759259259259257</v>
      </c>
    </row>
    <row r="267" spans="2:6" ht="15">
      <c r="B267" s="10">
        <f>'Muži do 50 rokov'!B11</f>
        <v>2</v>
      </c>
      <c r="C267" s="7" t="str">
        <f>'Muži do 50 rokov'!C11</f>
        <v>Róbert Bíreš</v>
      </c>
      <c r="D267" s="7" t="str">
        <f>'Muži do 50 rokov'!D11</f>
        <v>ŠK COPYSERVIS Lipt. Mikuláš</v>
      </c>
      <c r="E267" s="7">
        <f>'Muži do 50 rokov'!E11</f>
        <v>1970</v>
      </c>
      <c r="F267" s="25">
        <f>'Muži do 50 rokov'!F11</f>
        <v>0.02872685185185185</v>
      </c>
    </row>
    <row r="268" spans="2:6" ht="15">
      <c r="B268" s="10">
        <f>'Muži do 50 rokov'!B10</f>
        <v>3</v>
      </c>
      <c r="C268" s="7" t="str">
        <f>'Muži do 50 rokov'!C10</f>
        <v>Martin Mikuštiak</v>
      </c>
      <c r="D268" s="7" t="str">
        <f>'Muži do 50 rokov'!D10</f>
        <v>Adam Šport Ružomberok</v>
      </c>
      <c r="E268" s="7">
        <f>'Muži do 50 rokov'!E10</f>
        <v>1973</v>
      </c>
      <c r="F268" s="25">
        <f>'Muži do 50 rokov'!F10</f>
        <v>0.029375</v>
      </c>
    </row>
    <row r="269" spans="2:6" ht="15">
      <c r="B269" s="10">
        <f>'Muži do 50 rokov'!B7</f>
        <v>4</v>
      </c>
      <c r="C269" s="7" t="str">
        <f>'Muži do 50 rokov'!C7</f>
        <v>Dalibor Dvorštiak</v>
      </c>
      <c r="D269" s="7" t="str">
        <f>'Muži do 50 rokov'!D7</f>
        <v>Ružomberok</v>
      </c>
      <c r="E269" s="7">
        <f>'Muži do 50 rokov'!E7</f>
        <v>1970</v>
      </c>
      <c r="F269" s="25">
        <f>'Muži do 50 rokov'!F7</f>
        <v>0.03179398148148148</v>
      </c>
    </row>
    <row r="270" spans="2:6" ht="15">
      <c r="B270" s="28">
        <f>'Muži do 50 rokov'!B4</f>
        <v>5</v>
      </c>
      <c r="C270" t="str">
        <f>'Muži do 50 rokov'!C4</f>
        <v>Vladimír Labaj</v>
      </c>
      <c r="D270" t="str">
        <f>'Muži do 50 rokov'!D4</f>
        <v>Liptovský Mikuláš</v>
      </c>
      <c r="E270">
        <f>'Muži do 50 rokov'!E4</f>
        <v>1970</v>
      </c>
      <c r="F270" s="25">
        <f>'Muži do 50 rokov'!F4</f>
        <v>0.03356481481481482</v>
      </c>
    </row>
    <row r="271" spans="2:6" ht="15">
      <c r="B271" s="17">
        <f>'Muži do 50 rokov'!B6</f>
        <v>6</v>
      </c>
      <c r="C271" s="7" t="str">
        <f>'Muži do 50 rokov'!C6</f>
        <v>Ivan Rvsinh</v>
      </c>
      <c r="D271" s="7" t="str">
        <f>'Muži do 50 rokov'!D6</f>
        <v>Bobrovec</v>
      </c>
      <c r="E271">
        <f>'Muži do 50 rokov'!E6</f>
        <v>1967</v>
      </c>
      <c r="F271" s="25">
        <f>'Muži do 50 rokov'!F6</f>
        <v>0.034479166666666665</v>
      </c>
    </row>
    <row r="272" spans="2:6" ht="15">
      <c r="B272" s="10">
        <f>'Muži do 50 rokov'!B8</f>
        <v>7</v>
      </c>
      <c r="C272" s="7" t="str">
        <f>'Muži do 50 rokov'!C8</f>
        <v>Pavol Mucha</v>
      </c>
      <c r="D272" s="7" t="str">
        <f>'Muži do 50 rokov'!D8</f>
        <v>Likavka</v>
      </c>
      <c r="E272" s="7">
        <f>'Muži do 50 rokov'!E8</f>
        <v>1972</v>
      </c>
      <c r="F272" s="25">
        <f>'Muži do 50 rokov'!F8</f>
        <v>0.03570601851851852</v>
      </c>
    </row>
    <row r="273" spans="2:6" ht="15">
      <c r="B273" s="10">
        <f>'Muži do 50 rokov'!B12</f>
        <v>8</v>
      </c>
      <c r="C273" s="7" t="str">
        <f>'Muži do 50 rokov'!C12</f>
        <v>Ivan Hathal</v>
      </c>
      <c r="D273" s="7" t="str">
        <f>'Muži do 50 rokov'!D12</f>
        <v>Prvské</v>
      </c>
      <c r="E273" s="7">
        <f>'Muži do 50 rokov'!E12</f>
        <v>1974</v>
      </c>
      <c r="F273" s="25">
        <f>'Muži do 50 rokov'!F12</f>
        <v>0.03699074074074074</v>
      </c>
    </row>
    <row r="274" spans="2:6" ht="15">
      <c r="B274" s="17">
        <f>'Muži do 50 rokov'!B5</f>
        <v>9</v>
      </c>
      <c r="C274" t="str">
        <f>'Muži do 50 rokov'!C5</f>
        <v>Stanislav Repček</v>
      </c>
      <c r="D274" t="str">
        <f>'Muži do 50 rokov'!D5</f>
        <v>ŠK Kriváň Ondrášová</v>
      </c>
      <c r="E274">
        <f>'Muži do 50 rokov'!E5</f>
        <v>1972</v>
      </c>
      <c r="F274" s="25">
        <f>'Muži do 50 rokov'!F5</f>
        <v>0.038981481481481485</v>
      </c>
    </row>
    <row r="277" spans="2:6" ht="15.75" thickBot="1">
      <c r="B277" s="5" t="s">
        <v>242</v>
      </c>
      <c r="E277" s="32" t="s">
        <v>309</v>
      </c>
      <c r="F277" s="33" t="s">
        <v>319</v>
      </c>
    </row>
    <row r="278" spans="2:6" ht="15.75" thickBot="1">
      <c r="B278" s="2" t="s">
        <v>1</v>
      </c>
      <c r="C278" s="1" t="s">
        <v>2</v>
      </c>
      <c r="D278" s="1" t="s">
        <v>3</v>
      </c>
      <c r="E278" s="1" t="s">
        <v>4</v>
      </c>
      <c r="F278" s="4" t="s">
        <v>5</v>
      </c>
    </row>
    <row r="279" spans="2:6" ht="15">
      <c r="B279" s="17">
        <v>1</v>
      </c>
      <c r="C279" s="7" t="s">
        <v>246</v>
      </c>
      <c r="D279" s="7" t="s">
        <v>247</v>
      </c>
      <c r="E279">
        <v>1965</v>
      </c>
      <c r="F279" s="25">
        <v>0.02443287037037037</v>
      </c>
    </row>
    <row r="280" spans="2:6" ht="15">
      <c r="B280" s="10">
        <v>2</v>
      </c>
      <c r="C280" s="7" t="s">
        <v>248</v>
      </c>
      <c r="D280" s="7" t="s">
        <v>249</v>
      </c>
      <c r="E280" s="7">
        <v>1965</v>
      </c>
      <c r="F280" s="25">
        <v>0.02511574074074074</v>
      </c>
    </row>
    <row r="281" spans="2:6" ht="15">
      <c r="B281" s="10">
        <v>3</v>
      </c>
      <c r="C281" s="7" t="s">
        <v>250</v>
      </c>
      <c r="D281" s="7" t="s">
        <v>251</v>
      </c>
      <c r="E281" s="7">
        <v>1963</v>
      </c>
      <c r="F281" s="25">
        <v>0.02528935185185185</v>
      </c>
    </row>
    <row r="282" spans="2:6" ht="15">
      <c r="B282" s="10">
        <v>4</v>
      </c>
      <c r="C282" s="7" t="s">
        <v>254</v>
      </c>
      <c r="D282" s="7" t="s">
        <v>255</v>
      </c>
      <c r="E282" s="7">
        <v>1961</v>
      </c>
      <c r="F282" s="25">
        <v>0.02534722222222222</v>
      </c>
    </row>
    <row r="283" spans="2:6" ht="15">
      <c r="B283" s="17">
        <v>5</v>
      </c>
      <c r="C283" t="s">
        <v>243</v>
      </c>
      <c r="D283" t="s">
        <v>238</v>
      </c>
      <c r="E283">
        <v>1957</v>
      </c>
      <c r="F283" s="25">
        <v>0.027511574074074074</v>
      </c>
    </row>
    <row r="284" spans="2:6" ht="15">
      <c r="B284" s="10">
        <v>6</v>
      </c>
      <c r="C284" s="7" t="s">
        <v>252</v>
      </c>
      <c r="D284" s="7" t="s">
        <v>52</v>
      </c>
      <c r="E284" s="7">
        <v>1965</v>
      </c>
      <c r="F284" s="25">
        <v>0.028240740740740736</v>
      </c>
    </row>
    <row r="285" spans="2:6" ht="15">
      <c r="B285" s="10">
        <v>7</v>
      </c>
      <c r="C285" s="7" t="s">
        <v>256</v>
      </c>
      <c r="D285" s="7" t="s">
        <v>207</v>
      </c>
      <c r="E285" s="7">
        <v>1960</v>
      </c>
      <c r="F285" s="25">
        <v>0.030925925925925926</v>
      </c>
    </row>
    <row r="286" spans="2:6" ht="15">
      <c r="B286" s="10">
        <v>8</v>
      </c>
      <c r="C286" s="7" t="s">
        <v>253</v>
      </c>
      <c r="D286" s="7" t="s">
        <v>56</v>
      </c>
      <c r="E286" s="7">
        <v>1956</v>
      </c>
      <c r="F286" s="25">
        <v>0.03226851851851852</v>
      </c>
    </row>
    <row r="287" spans="2:6" ht="15">
      <c r="B287" s="17">
        <v>9</v>
      </c>
      <c r="C287" s="7" t="s">
        <v>257</v>
      </c>
      <c r="D287" s="7" t="s">
        <v>258</v>
      </c>
      <c r="E287" s="7">
        <v>1963</v>
      </c>
      <c r="F287" s="25">
        <v>0.03631944444444444</v>
      </c>
    </row>
    <row r="288" spans="2:6" ht="15">
      <c r="B288" s="17">
        <v>10</v>
      </c>
      <c r="C288" t="s">
        <v>244</v>
      </c>
      <c r="D288" t="s">
        <v>245</v>
      </c>
      <c r="E288">
        <v>1957</v>
      </c>
      <c r="F288" s="6">
        <v>0.0471875</v>
      </c>
    </row>
    <row r="290" spans="2:6" ht="15.75" thickBot="1">
      <c r="B290" s="5" t="s">
        <v>233</v>
      </c>
      <c r="E290" s="32" t="s">
        <v>309</v>
      </c>
      <c r="F290" s="33" t="s">
        <v>318</v>
      </c>
    </row>
    <row r="291" spans="2:6" ht="15.75" thickBot="1">
      <c r="B291" s="2" t="s">
        <v>1</v>
      </c>
      <c r="C291" s="1" t="s">
        <v>2</v>
      </c>
      <c r="D291" s="1" t="s">
        <v>3</v>
      </c>
      <c r="E291" s="1" t="s">
        <v>4</v>
      </c>
      <c r="F291" s="4" t="s">
        <v>5</v>
      </c>
    </row>
    <row r="292" spans="2:6" ht="15">
      <c r="B292" s="17">
        <f>'Muži nad 70 rokov'!B7</f>
        <v>1</v>
      </c>
      <c r="C292" t="str">
        <f>'Muži nad 70 rokov'!C7</f>
        <v>Štefan Madleňák</v>
      </c>
      <c r="D292" t="str">
        <f>'Muži nad 70 rokov'!D7</f>
        <v>Krmeš</v>
      </c>
      <c r="E292">
        <f>'Muži nad 70 rokov'!E7</f>
        <v>1944</v>
      </c>
      <c r="F292" s="25">
        <f>'Muži nad 70 rokov'!F7</f>
        <v>0.02332175925925926</v>
      </c>
    </row>
    <row r="293" spans="2:6" ht="15">
      <c r="B293" s="10">
        <f>'Muži nad 70 rokov'!B6</f>
        <v>2</v>
      </c>
      <c r="C293" s="7" t="str">
        <f>'Muži nad 70 rokov'!C6</f>
        <v>František Číž</v>
      </c>
      <c r="D293" s="7" t="str">
        <f>'Muži nad 70 rokov'!D6</f>
        <v>Prievidza</v>
      </c>
      <c r="E293" s="7">
        <f>'Muži nad 70 rokov'!E6</f>
        <v>1935</v>
      </c>
      <c r="F293" s="25">
        <f>'Muži nad 70 rokov'!F6</f>
        <v>0.028530092592592593</v>
      </c>
    </row>
    <row r="294" spans="2:10" ht="15">
      <c r="B294" s="17">
        <f>'Muži nad 70 rokov'!B8</f>
        <v>3</v>
      </c>
      <c r="C294" t="str">
        <f>'Muži nad 70 rokov'!C8</f>
        <v>Jozef Ondrejka</v>
      </c>
      <c r="D294" t="str">
        <f>'Muži nad 70 rokov'!D8</f>
        <v>Lipt. Sliače</v>
      </c>
      <c r="E294">
        <f>'Muži nad 70 rokov'!E8</f>
        <v>1945</v>
      </c>
      <c r="F294" s="25">
        <f>'Muži nad 70 rokov'!F8</f>
        <v>0.030763888888888886</v>
      </c>
      <c r="J294" s="17"/>
    </row>
    <row r="295" spans="2:6" ht="15">
      <c r="B295" s="17">
        <f>'Muži nad 70 rokov'!B5</f>
        <v>4</v>
      </c>
      <c r="C295" s="7" t="str">
        <f>'Muži nad 70 rokov'!C5</f>
        <v>Jozef Antol</v>
      </c>
      <c r="D295" s="7" t="str">
        <f>'Muži nad 70 rokov'!D5</f>
        <v>Lipt. Sliače</v>
      </c>
      <c r="E295">
        <f>'Muži nad 70 rokov'!E5</f>
        <v>1940</v>
      </c>
      <c r="F295" s="25">
        <f>'Muži nad 70 rokov'!F5</f>
        <v>0.035787037037037034</v>
      </c>
    </row>
    <row r="296" spans="2:6" ht="15">
      <c r="B296" s="10">
        <f>'Muži nad 70 rokov'!B4</f>
        <v>5</v>
      </c>
      <c r="C296" s="7" t="str">
        <f>'Muži nad 70 rokov'!C4</f>
        <v>Vladimír Dzukoška</v>
      </c>
      <c r="D296" s="7" t="str">
        <f>'Muži nad 70 rokov'!D4</f>
        <v>KTK Lipt. Mikuláš</v>
      </c>
      <c r="E296" s="7">
        <f>'Muži nad 70 rokov'!E4</f>
        <v>1942</v>
      </c>
      <c r="F296" s="25">
        <f>'Muži nad 70 rokov'!F4</f>
        <v>0.038657407407407404</v>
      </c>
    </row>
    <row r="299" spans="2:6" ht="15.75" thickBot="1">
      <c r="B299" s="5" t="s">
        <v>211</v>
      </c>
      <c r="E299" s="32" t="s">
        <v>309</v>
      </c>
      <c r="F299" s="33" t="s">
        <v>319</v>
      </c>
    </row>
    <row r="300" spans="2:6" ht="15.75" thickBot="1">
      <c r="B300" s="2" t="s">
        <v>1</v>
      </c>
      <c r="C300" s="1" t="s">
        <v>2</v>
      </c>
      <c r="D300" s="1" t="s">
        <v>3</v>
      </c>
      <c r="E300" s="1" t="s">
        <v>4</v>
      </c>
      <c r="F300" s="4" t="s">
        <v>5</v>
      </c>
    </row>
    <row r="301" spans="2:6" ht="15">
      <c r="B301" s="17">
        <f>'Ženy L. Sliače '!B5</f>
        <v>1</v>
      </c>
      <c r="C301" t="str">
        <f>'Ženy L. Sliače '!C5</f>
        <v>Danka Hanulová</v>
      </c>
      <c r="D301" t="str">
        <f>'Ženy L. Sliače '!D5</f>
        <v>Lipt. Sliače</v>
      </c>
      <c r="E301">
        <f>'Ženy L. Sliače '!E5</f>
        <v>1970</v>
      </c>
      <c r="F301" s="25">
        <f>'Ženy L. Sliače '!F5</f>
        <v>0.027453703703703702</v>
      </c>
    </row>
    <row r="302" spans="2:6" ht="15">
      <c r="B302" s="28">
        <f>'Ženy L. Sliače '!B4</f>
        <v>2</v>
      </c>
      <c r="C302" t="str">
        <f>'Ženy L. Sliače '!C4</f>
        <v>Oľga Mláková</v>
      </c>
      <c r="D302" t="str">
        <f>'Ženy L. Sliače '!D4</f>
        <v>Lipt. Sliače</v>
      </c>
      <c r="E302">
        <f>'Ženy L. Sliače '!E4</f>
        <v>1957</v>
      </c>
      <c r="F302" s="25">
        <f>'Ženy L. Sliače '!F4</f>
        <v>0.034652777777777775</v>
      </c>
    </row>
    <row r="304" spans="2:6" ht="15.75" thickBot="1">
      <c r="B304" s="5" t="s">
        <v>279</v>
      </c>
      <c r="E304" s="32" t="s">
        <v>309</v>
      </c>
      <c r="F304" s="33" t="s">
        <v>319</v>
      </c>
    </row>
    <row r="305" spans="2:6" ht="15.75" thickBot="1">
      <c r="B305" s="2" t="s">
        <v>1</v>
      </c>
      <c r="C305" s="1" t="s">
        <v>2</v>
      </c>
      <c r="D305" s="1" t="s">
        <v>3</v>
      </c>
      <c r="E305" s="1" t="s">
        <v>4</v>
      </c>
      <c r="F305" s="4" t="s">
        <v>5</v>
      </c>
    </row>
    <row r="306" spans="2:6" ht="15">
      <c r="B306" s="10">
        <f>'Muži L. Sliače'!B8</f>
        <v>1</v>
      </c>
      <c r="C306" s="7" t="str">
        <f>'Muži L. Sliače'!C8</f>
        <v>Vladimír Vician</v>
      </c>
      <c r="D306" s="7" t="str">
        <f>'Muži L. Sliače'!D8</f>
        <v>Lipt. Sliače Stupy</v>
      </c>
      <c r="E306" s="7">
        <f>'Muži L. Sliače'!E8</f>
        <v>1961</v>
      </c>
      <c r="F306" s="25">
        <f>'Muži L. Sliače'!F8</f>
        <v>0.02534722222222222</v>
      </c>
    </row>
    <row r="307" spans="2:6" ht="15">
      <c r="B307" s="28">
        <f>'Muži L. Sliače'!B4</f>
        <v>2</v>
      </c>
      <c r="C307" t="str">
        <f>'Muži L. Sliače'!C4</f>
        <v>Jozef Blaško</v>
      </c>
      <c r="D307" t="str">
        <f>'Muži L. Sliače'!D4</f>
        <v>Lipt. Sliače</v>
      </c>
      <c r="E307">
        <f>'Muži L. Sliače'!E4</f>
        <v>1992</v>
      </c>
      <c r="F307" s="25">
        <f>'Muži L. Sliače'!F4</f>
        <v>0.02766203703703704</v>
      </c>
    </row>
    <row r="308" spans="2:6" ht="15">
      <c r="B308" s="17">
        <f>'Muži L. Sliače'!B5</f>
        <v>3</v>
      </c>
      <c r="C308" t="str">
        <f>'Muži L. Sliače'!C5</f>
        <v>Pavol Hanula</v>
      </c>
      <c r="D308" t="str">
        <f>'Muži L. Sliače'!D5</f>
        <v>Lipt. Sliače</v>
      </c>
      <c r="E308">
        <f>'Muži L. Sliače'!E5</f>
        <v>1969</v>
      </c>
      <c r="F308" s="25">
        <f>'Muži L. Sliače'!F5</f>
        <v>0.02821759259259259</v>
      </c>
    </row>
    <row r="309" spans="2:6" ht="15">
      <c r="B309" s="10">
        <f>'Muži L. Sliače'!B7</f>
        <v>4</v>
      </c>
      <c r="C309" s="7" t="str">
        <f>'Muži L. Sliače'!C7</f>
        <v>Ľubomír Kelčík</v>
      </c>
      <c r="D309" s="7" t="str">
        <f>'Muži L. Sliače'!D7</f>
        <v>Lipt. Sliače</v>
      </c>
      <c r="E309" s="7">
        <f>'Muži L. Sliače'!E7</f>
        <v>1965</v>
      </c>
      <c r="F309" s="25">
        <f>'Muži L. Sliače'!F7</f>
        <v>0.028240740740740736</v>
      </c>
    </row>
    <row r="310" spans="2:6" ht="15">
      <c r="B310" s="17">
        <f>'Muži L. Sliače'!B6</f>
        <v>5</v>
      </c>
      <c r="C310" s="7" t="str">
        <f>'Muži L. Sliače'!C6</f>
        <v>Ján Maga</v>
      </c>
      <c r="D310" s="7" t="str">
        <f>'Muži L. Sliače'!D6</f>
        <v>Lipt. Sliače</v>
      </c>
      <c r="E310">
        <f>'Muži L. Sliače'!E6</f>
        <v>1993</v>
      </c>
      <c r="F310" s="25">
        <f>'Muži L. Sliače'!F6</f>
        <v>0.03260416666666667</v>
      </c>
    </row>
    <row r="312" spans="2:6" ht="15.75" thickBot="1">
      <c r="B312" s="5" t="s">
        <v>285</v>
      </c>
      <c r="E312" s="32" t="s">
        <v>309</v>
      </c>
      <c r="F312" s="33" t="s">
        <v>319</v>
      </c>
    </row>
    <row r="313" spans="2:6" ht="15.75" thickBot="1">
      <c r="B313" s="2" t="s">
        <v>1</v>
      </c>
      <c r="C313" s="1" t="s">
        <v>2</v>
      </c>
      <c r="D313" s="1" t="s">
        <v>3</v>
      </c>
      <c r="E313" s="1" t="s">
        <v>4</v>
      </c>
      <c r="F313" s="4" t="s">
        <v>5</v>
      </c>
    </row>
    <row r="314" spans="2:6" ht="15">
      <c r="B314" s="10">
        <f>'Muži do 70 rokov'!B10</f>
        <v>1</v>
      </c>
      <c r="C314" s="7" t="str">
        <f>'Muži do 70 rokov'!C10</f>
        <v>Jaroslav Mikuštiak</v>
      </c>
      <c r="D314" s="7" t="str">
        <f>'Muži do 70 rokov'!D10</f>
        <v>SCP Majster Ružomberok</v>
      </c>
      <c r="E314" s="7">
        <f>'Muži do 70 rokov'!E10</f>
        <v>1947</v>
      </c>
      <c r="F314" s="25">
        <f>'Muži do 70 rokov'!F10</f>
        <v>0.02837962962962963</v>
      </c>
    </row>
    <row r="315" spans="2:6" ht="15">
      <c r="B315" s="10">
        <f>'Muži do 70 rokov'!B13</f>
        <v>2</v>
      </c>
      <c r="C315" s="7" t="str">
        <f>'Muži do 70 rokov'!C13</f>
        <v>Stanislav Sviták</v>
      </c>
      <c r="D315" s="7" t="str">
        <f>'Muži do 70 rokov'!D13</f>
        <v>AK Žilina</v>
      </c>
      <c r="E315" s="7">
        <f>'Muži do 70 rokov'!E13</f>
        <v>1950</v>
      </c>
      <c r="F315" s="25">
        <f>'Muži do 70 rokov'!F13</f>
        <v>0.02989583333333333</v>
      </c>
    </row>
    <row r="316" spans="2:6" ht="15">
      <c r="B316" s="17">
        <f>'Muži do 70 rokov'!B5</f>
        <v>3</v>
      </c>
      <c r="C316" t="str">
        <f>'Muži do 70 rokov'!C5</f>
        <v>Ján Jurina</v>
      </c>
      <c r="D316" t="str">
        <f>'Muži do 70 rokov'!D5</f>
        <v>Zuberec</v>
      </c>
      <c r="E316">
        <f>'Muži do 70 rokov'!E5</f>
        <v>1954</v>
      </c>
      <c r="F316" s="25">
        <f>'Muži do 70 rokov'!F5</f>
        <v>0.029965277777777775</v>
      </c>
    </row>
    <row r="317" spans="2:6" ht="15">
      <c r="B317" s="28">
        <f>'Muži do 70 rokov'!B4</f>
        <v>4</v>
      </c>
      <c r="C317" t="str">
        <f>'Muži do 70 rokov'!C4</f>
        <v>Ján Lupták</v>
      </c>
      <c r="D317" t="str">
        <f>'Muži do 70 rokov'!D4</f>
        <v>L. Opalisko Závažná Poruba</v>
      </c>
      <c r="E317">
        <f>'Muži do 70 rokov'!E4</f>
        <v>1952</v>
      </c>
      <c r="F317" s="25">
        <f>'Muži do 70 rokov'!F4</f>
        <v>0.03026620370370371</v>
      </c>
    </row>
    <row r="318" spans="2:6" ht="15">
      <c r="B318" s="10">
        <f>'Muži do 70 rokov'!B7</f>
        <v>5</v>
      </c>
      <c r="C318" s="7" t="str">
        <f>'Muži do 70 rokov'!C7</f>
        <v>Augustín Hudek</v>
      </c>
      <c r="D318" s="7" t="str">
        <f>'Muži do 70 rokov'!D7</f>
        <v>Bobrovec</v>
      </c>
      <c r="E318" s="7">
        <f>'Muži do 70 rokov'!E7</f>
        <v>1949</v>
      </c>
      <c r="F318" s="25">
        <f>'Muži do 70 rokov'!F7</f>
        <v>0.03125</v>
      </c>
    </row>
    <row r="319" spans="2:6" ht="15">
      <c r="B319" s="10">
        <f>'Muži do 70 rokov'!B12</f>
        <v>6</v>
      </c>
      <c r="C319" s="7" t="str">
        <f>'Muži do 70 rokov'!C12</f>
        <v>Pavol Ďurdík</v>
      </c>
      <c r="D319" s="7" t="str">
        <f>'Muži do 70 rokov'!D12</f>
        <v>BS Tatran Turany </v>
      </c>
      <c r="E319" s="7">
        <f>'Muži do 70 rokov'!E12</f>
        <v>1955</v>
      </c>
      <c r="F319" s="25">
        <f>'Muži do 70 rokov'!F12</f>
        <v>0.03190972222222222</v>
      </c>
    </row>
    <row r="320" spans="2:6" ht="15">
      <c r="B320" s="10">
        <f>'Muži do 70 rokov'!B15</f>
        <v>7</v>
      </c>
      <c r="C320" s="7" t="str">
        <f>'Muži do 70 rokov'!C15</f>
        <v>Viliam Camber</v>
      </c>
      <c r="D320" s="7" t="str">
        <f>'Muži do 70 rokov'!D15</f>
        <v>Lisková</v>
      </c>
      <c r="E320" s="7">
        <f>'Muži do 70 rokov'!E15</f>
        <v>1954</v>
      </c>
      <c r="F320" s="25">
        <f>'Muži do 70 rokov'!F15</f>
        <v>0.03221064814814815</v>
      </c>
    </row>
    <row r="321" spans="2:6" ht="15">
      <c r="B321" s="10">
        <f>'Muži do 70 rokov'!B8</f>
        <v>8</v>
      </c>
      <c r="C321" s="7" t="str">
        <f>'Muži do 70 rokov'!C8</f>
        <v>Václav Ondrejka</v>
      </c>
      <c r="D321" s="7" t="str">
        <f>'Muži do 70 rokov'!D8</f>
        <v>Lipt. Sliače</v>
      </c>
      <c r="E321" s="7">
        <f>'Muži do 70 rokov'!E8</f>
        <v>1947</v>
      </c>
      <c r="F321" s="25">
        <f>'Muži do 70 rokov'!F8</f>
        <v>0.03292824074074074</v>
      </c>
    </row>
    <row r="322" spans="2:6" ht="15">
      <c r="B322" s="10">
        <f>'Muži do 70 rokov'!B9</f>
        <v>9</v>
      </c>
      <c r="C322" s="7" t="str">
        <f>'Muži do 70 rokov'!C9</f>
        <v>Dušan Greguš</v>
      </c>
      <c r="D322" s="7" t="str">
        <f>'Muži do 70 rokov'!D9</f>
        <v>Ružomberok</v>
      </c>
      <c r="E322" s="7">
        <f>'Muži do 70 rokov'!E9</f>
        <v>1954</v>
      </c>
      <c r="F322" s="25">
        <f>'Muži do 70 rokov'!F9</f>
        <v>0.034374999999999996</v>
      </c>
    </row>
    <row r="323" spans="2:6" ht="15">
      <c r="B323" s="17">
        <f>'Muži do 70 rokov'!B6</f>
        <v>10</v>
      </c>
      <c r="C323" s="7" t="str">
        <f>'Muži do 70 rokov'!C6</f>
        <v>Ján Tekeliak</v>
      </c>
      <c r="D323" s="7" t="str">
        <f>'Muži do 70 rokov'!D6</f>
        <v>Bobrovec</v>
      </c>
      <c r="E323">
        <f>'Muži do 70 rokov'!E6</f>
        <v>1949</v>
      </c>
      <c r="F323" s="25">
        <f>'Muži do 70 rokov'!F6</f>
        <v>0.0356712962962963</v>
      </c>
    </row>
    <row r="324" spans="2:6" ht="15">
      <c r="B324" s="10">
        <f>'Muži do 70 rokov'!B14</f>
        <v>11</v>
      </c>
      <c r="C324" s="7" t="str">
        <f>'Muži do 70 rokov'!C14</f>
        <v>Ľubomír Hamza</v>
      </c>
      <c r="D324" s="7" t="str">
        <f>'Muži do 70 rokov'!D14</f>
        <v>Martin</v>
      </c>
      <c r="E324" s="7">
        <f>'Muži do 70 rokov'!E14</f>
        <v>1950</v>
      </c>
      <c r="F324" s="25">
        <f>'Muži do 70 rokov'!F14</f>
        <v>0.03803240740740741</v>
      </c>
    </row>
    <row r="325" spans="2:6" ht="15">
      <c r="B325" s="10">
        <f>'Muži do 70 rokov'!B11</f>
        <v>12</v>
      </c>
      <c r="C325" s="7" t="str">
        <f>'Muži do 70 rokov'!C11</f>
        <v>Jozef Štekláč</v>
      </c>
      <c r="D325" s="7" t="str">
        <f>'Muži do 70 rokov'!D11</f>
        <v>Martin</v>
      </c>
      <c r="E325" s="7">
        <f>'Muži do 70 rokov'!E11</f>
        <v>1954</v>
      </c>
      <c r="F325" s="25">
        <f>'Muži do 70 rokov'!F11</f>
        <v>0.039872685185185185</v>
      </c>
    </row>
    <row r="326" ht="15">
      <c r="B326" t="s">
        <v>321</v>
      </c>
    </row>
    <row r="341" spans="2:6" ht="15">
      <c r="B341" s="32" t="s">
        <v>305</v>
      </c>
      <c r="C341" s="32"/>
      <c r="D341" s="32"/>
      <c r="E341" s="32" t="s">
        <v>306</v>
      </c>
      <c r="F341" s="32"/>
    </row>
    <row r="342" spans="2:6" ht="15">
      <c r="B342" s="32" t="s">
        <v>307</v>
      </c>
      <c r="C342" s="32"/>
      <c r="D342" s="32"/>
      <c r="E342" s="32" t="s">
        <v>308</v>
      </c>
      <c r="F342" s="32"/>
    </row>
  </sheetData>
  <sheetProtection/>
  <conditionalFormatting sqref="B292:F296 B279:F288 B266:F274 B250:F262 B220:F224 B200:F207 C171:F172 B172 B166:F166 B158:F161 B151:F153 B52:E60 B65:E73 B78:E91 B102:F107 B112:F118 F124:F129 B123:E129 B134:F138 B143:F145 B177:F181 B210:F216 B301:F302 B26:E35 B40:E47 B7:E22">
    <cfRule type="containsText" priority="87" dxfId="91" operator="containsText" text="*">
      <formula>NOT(ISERROR(SEARCH("*",B7)))</formula>
    </cfRule>
  </conditionalFormatting>
  <conditionalFormatting sqref="B292:B296 B279:B288 B266:B274 B250:B262 B220:B224 B200:B207 B172 B166 B158:B161 B151:B153 B52:B60 B65:B73 B78:B91 B102:B107 B112:B118 B123:B129 B134:B138 B143:B145 B177:B181 B210:B216 B301:B302 B26:B35 B40:B47 B7:B22">
    <cfRule type="containsText" priority="95" dxfId="92" operator="containsText" text="*">
      <formula>NOT(ISERROR(SEARCH("*",B7)))</formula>
    </cfRule>
  </conditionalFormatting>
  <conditionalFormatting sqref="B306:B310">
    <cfRule type="containsText" priority="12" dxfId="92" operator="containsText" text="*">
      <formula>NOT(ISERROR(SEARCH("*",B306)))</formula>
    </cfRule>
  </conditionalFormatting>
  <conditionalFormatting sqref="B306:B310">
    <cfRule type="containsText" priority="11" dxfId="91" operator="containsText" text="*">
      <formula>NOT(ISERROR(SEARCH("*",B306)))</formula>
    </cfRule>
  </conditionalFormatting>
  <conditionalFormatting sqref="B306:F310">
    <cfRule type="containsText" priority="10" dxfId="91" operator="containsText" text="*">
      <formula>NOT(ISERROR(SEARCH("*",B306)))</formula>
    </cfRule>
  </conditionalFormatting>
  <conditionalFormatting sqref="B306:B310">
    <cfRule type="containsText" priority="9" dxfId="92" operator="containsText" text="*">
      <formula>NOT(ISERROR(SEARCH("*",B306)))</formula>
    </cfRule>
  </conditionalFormatting>
  <conditionalFormatting sqref="B306:B310">
    <cfRule type="containsText" priority="8" dxfId="91" operator="containsText" text="*">
      <formula>NOT(ISERROR(SEARCH("*",B306)))</formula>
    </cfRule>
  </conditionalFormatting>
  <conditionalFormatting sqref="B306:F310">
    <cfRule type="containsText" priority="7" dxfId="91" operator="containsText" text="*">
      <formula>NOT(ISERROR(SEARCH("*",B306)))</formula>
    </cfRule>
  </conditionalFormatting>
  <conditionalFormatting sqref="B314:F325">
    <cfRule type="containsText" priority="1" dxfId="91" operator="containsText" text="*">
      <formula>NOT(ISERROR(SEARCH("*",B314)))</formula>
    </cfRule>
  </conditionalFormatting>
  <conditionalFormatting sqref="B228:B229">
    <cfRule type="containsText" priority="6" dxfId="92" operator="containsText" text="*">
      <formula>NOT(ISERROR(SEARCH("*",B228)))</formula>
    </cfRule>
  </conditionalFormatting>
  <conditionalFormatting sqref="B228:B229">
    <cfRule type="containsText" priority="5" dxfId="91" operator="containsText" text="*">
      <formula>NOT(ISERROR(SEARCH("*",B228)))</formula>
    </cfRule>
  </conditionalFormatting>
  <conditionalFormatting sqref="B228:F229">
    <cfRule type="containsText" priority="4" dxfId="91" operator="containsText" text="*">
      <formula>NOT(ISERROR(SEARCH("*",B228)))</formula>
    </cfRule>
  </conditionalFormatting>
  <conditionalFormatting sqref="B314:B325">
    <cfRule type="containsText" priority="3" dxfId="92" operator="containsText" text="*">
      <formula>NOT(ISERROR(SEARCH("*",B314)))</formula>
    </cfRule>
  </conditionalFormatting>
  <conditionalFormatting sqref="B314:B325">
    <cfRule type="containsText" priority="2" dxfId="91" operator="containsText" text="*">
      <formula>NOT(ISERROR(SEARCH("*",B314)))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  <col min="6" max="6" width="8.140625" style="0" bestFit="1" customWidth="1"/>
  </cols>
  <sheetData>
    <row r="2" ht="15.75" thickBot="1">
      <c r="B2" s="5" t="s">
        <v>93</v>
      </c>
    </row>
    <row r="3" spans="2:6" ht="15.75" thickBot="1">
      <c r="B3" s="2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6" ht="15">
      <c r="A4">
        <v>3</v>
      </c>
      <c r="C4" t="s">
        <v>94</v>
      </c>
      <c r="D4" t="s">
        <v>65</v>
      </c>
      <c r="E4">
        <v>2002</v>
      </c>
      <c r="F4" s="12">
        <v>0.002065740740740741</v>
      </c>
    </row>
    <row r="5" spans="1:6" ht="15">
      <c r="A5">
        <v>9</v>
      </c>
      <c r="C5" t="s">
        <v>95</v>
      </c>
      <c r="D5" t="s">
        <v>65</v>
      </c>
      <c r="E5">
        <v>2003</v>
      </c>
      <c r="F5" s="12">
        <v>0.0020957175925925926</v>
      </c>
    </row>
    <row r="6" spans="1:6" ht="15">
      <c r="A6">
        <v>6</v>
      </c>
      <c r="C6" s="7" t="s">
        <v>96</v>
      </c>
      <c r="D6" s="7" t="s">
        <v>65</v>
      </c>
      <c r="E6">
        <v>2003</v>
      </c>
      <c r="F6" s="12">
        <v>0.002213888888888889</v>
      </c>
    </row>
    <row r="7" spans="1:6" ht="15">
      <c r="A7">
        <v>17</v>
      </c>
      <c r="C7" s="7" t="s">
        <v>97</v>
      </c>
      <c r="D7" s="7" t="s">
        <v>98</v>
      </c>
      <c r="E7" s="7">
        <v>2002</v>
      </c>
      <c r="F7" s="12">
        <v>0.002071875</v>
      </c>
    </row>
    <row r="8" spans="1:6" ht="15">
      <c r="A8">
        <v>20</v>
      </c>
      <c r="C8" s="7" t="s">
        <v>166</v>
      </c>
      <c r="D8" s="7" t="s">
        <v>20</v>
      </c>
      <c r="E8" s="7">
        <v>2003</v>
      </c>
      <c r="F8" s="12">
        <v>0.002340625</v>
      </c>
    </row>
    <row r="9" spans="3:6" ht="15">
      <c r="C9" s="7" t="s">
        <v>163</v>
      </c>
      <c r="D9" s="7" t="s">
        <v>52</v>
      </c>
      <c r="E9" s="7">
        <v>2002</v>
      </c>
      <c r="F9" s="12">
        <v>0.0020975694444444444</v>
      </c>
    </row>
    <row r="10" spans="3:6" ht="15">
      <c r="C10" s="7" t="s">
        <v>164</v>
      </c>
      <c r="D10" s="7" t="s">
        <v>66</v>
      </c>
      <c r="E10" s="7">
        <v>2003</v>
      </c>
      <c r="F10" s="12">
        <v>0.0023273148148148146</v>
      </c>
    </row>
  </sheetData>
  <sheetProtection/>
  <conditionalFormatting sqref="B4:B80">
    <cfRule type="containsText" priority="3" dxfId="92" operator="containsText" text="*">
      <formula>NOT(ISERROR(SEARCH("*",B4)))</formula>
    </cfRule>
  </conditionalFormatting>
  <conditionalFormatting sqref="B4:E65536 F5:F65536 H8">
    <cfRule type="containsText" priority="2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B2" sqref="B2:F8"/>
    </sheetView>
  </sheetViews>
  <sheetFormatPr defaultColWidth="9.140625" defaultRowHeight="15"/>
  <cols>
    <col min="2" max="2" width="5.28125" style="0" customWidth="1"/>
    <col min="3" max="3" width="21.421875" style="0" customWidth="1"/>
    <col min="4" max="4" width="30.8515625" style="0" customWidth="1"/>
    <col min="5" max="5" width="17.7109375" style="0" customWidth="1"/>
    <col min="6" max="6" width="8.140625" style="0" bestFit="1" customWidth="1"/>
  </cols>
  <sheetData>
    <row r="2" ht="15.75" thickBot="1">
      <c r="B2" s="5" t="s">
        <v>99</v>
      </c>
    </row>
    <row r="3" spans="2:6" ht="15.75" thickBot="1">
      <c r="B3" s="2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6" ht="15">
      <c r="A4">
        <v>34</v>
      </c>
      <c r="C4" t="s">
        <v>100</v>
      </c>
      <c r="D4" t="s">
        <v>103</v>
      </c>
      <c r="E4">
        <v>2002</v>
      </c>
      <c r="F4" s="12">
        <v>0.002420023148148148</v>
      </c>
    </row>
    <row r="5" spans="1:6" ht="15">
      <c r="A5">
        <v>31</v>
      </c>
      <c r="C5" t="s">
        <v>101</v>
      </c>
      <c r="D5" t="s">
        <v>77</v>
      </c>
      <c r="E5">
        <v>2002</v>
      </c>
      <c r="F5" s="12">
        <v>0.002433564814814815</v>
      </c>
    </row>
    <row r="6" spans="1:6" ht="15">
      <c r="A6">
        <v>27</v>
      </c>
      <c r="C6" s="7" t="s">
        <v>102</v>
      </c>
      <c r="D6" s="7" t="s">
        <v>104</v>
      </c>
      <c r="E6">
        <v>2003</v>
      </c>
      <c r="F6" s="12">
        <v>0.002703009259259259</v>
      </c>
    </row>
    <row r="7" spans="3:6" ht="15">
      <c r="C7" s="7" t="s">
        <v>167</v>
      </c>
      <c r="D7" s="7" t="s">
        <v>169</v>
      </c>
      <c r="E7" s="7">
        <v>2002</v>
      </c>
      <c r="F7" s="12">
        <v>0.00293599537037037</v>
      </c>
    </row>
    <row r="8" spans="3:6" ht="15">
      <c r="C8" s="7" t="s">
        <v>168</v>
      </c>
      <c r="D8" s="7" t="s">
        <v>170</v>
      </c>
      <c r="E8" s="7">
        <v>2003</v>
      </c>
      <c r="F8" s="12">
        <v>0.002567824074074074</v>
      </c>
    </row>
  </sheetData>
  <sheetProtection/>
  <conditionalFormatting sqref="B4:B80">
    <cfRule type="containsText" priority="3" dxfId="92" operator="containsText" text="*">
      <formula>NOT(ISERROR(SEARCH("*",B4)))</formula>
    </cfRule>
  </conditionalFormatting>
  <conditionalFormatting sqref="B4:B65536">
    <cfRule type="containsText" priority="2" dxfId="91" operator="containsText" text="*">
      <formula>NOT(ISERROR(SEARCH("*",B4)))</formula>
    </cfRule>
  </conditionalFormatting>
  <conditionalFormatting sqref="B4:F65536">
    <cfRule type="containsText" priority="1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1">
      <selection activeCell="B4" sqref="B4:F6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  <col min="6" max="6" width="8.140625" style="0" bestFit="1" customWidth="1"/>
  </cols>
  <sheetData>
    <row r="2" ht="15.75" thickBot="1">
      <c r="B2" s="5" t="s">
        <v>91</v>
      </c>
    </row>
    <row r="3" spans="2:6" ht="15.75" thickBot="1">
      <c r="B3" s="2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6" ht="15">
      <c r="A4">
        <v>8</v>
      </c>
      <c r="B4">
        <v>2</v>
      </c>
      <c r="C4" t="s">
        <v>92</v>
      </c>
      <c r="D4" t="s">
        <v>67</v>
      </c>
      <c r="E4">
        <v>2000</v>
      </c>
      <c r="F4" s="12">
        <v>0.0026245370370370368</v>
      </c>
    </row>
    <row r="5" spans="2:6" ht="15">
      <c r="B5">
        <v>1</v>
      </c>
      <c r="C5" t="s">
        <v>171</v>
      </c>
      <c r="D5" t="s">
        <v>173</v>
      </c>
      <c r="E5">
        <v>2001</v>
      </c>
      <c r="F5" s="12">
        <v>0.0025537037037037034</v>
      </c>
    </row>
    <row r="6" spans="2:6" ht="15">
      <c r="B6">
        <v>3</v>
      </c>
      <c r="C6" s="7" t="s">
        <v>172</v>
      </c>
      <c r="D6" s="7" t="s">
        <v>169</v>
      </c>
      <c r="E6">
        <v>2001</v>
      </c>
      <c r="F6" s="12">
        <v>0.003285416666666667</v>
      </c>
    </row>
  </sheetData>
  <sheetProtection/>
  <conditionalFormatting sqref="B4:B80">
    <cfRule type="containsText" priority="3" dxfId="92" operator="containsText" text="*">
      <formula>NOT(ISERROR(SEARCH("*",B4)))</formula>
    </cfRule>
  </conditionalFormatting>
  <conditionalFormatting sqref="B4:B65536">
    <cfRule type="containsText" priority="2" dxfId="91" operator="containsText" text="*">
      <formula>NOT(ISERROR(SEARCH("*",B4)))</formula>
    </cfRule>
  </conditionalFormatting>
  <conditionalFormatting sqref="B4:F65536">
    <cfRule type="containsText" priority="1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1">
      <selection activeCell="B4" sqref="B4:F6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  <col min="6" max="6" width="8.140625" style="0" bestFit="1" customWidth="1"/>
  </cols>
  <sheetData>
    <row r="2" ht="15.75" thickBot="1">
      <c r="B2" s="5" t="s">
        <v>105</v>
      </c>
    </row>
    <row r="3" spans="2:6" ht="15.75" thickBot="1">
      <c r="B3" s="2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6" ht="15">
      <c r="A4">
        <v>32</v>
      </c>
      <c r="B4">
        <v>1</v>
      </c>
      <c r="C4" t="s">
        <v>106</v>
      </c>
      <c r="D4" t="s">
        <v>69</v>
      </c>
      <c r="E4">
        <v>2000</v>
      </c>
      <c r="F4" s="12">
        <v>0.0031292824074074074</v>
      </c>
    </row>
    <row r="5" spans="2:6" ht="15">
      <c r="B5">
        <v>3</v>
      </c>
      <c r="C5" t="s">
        <v>177</v>
      </c>
      <c r="D5" t="s">
        <v>52</v>
      </c>
      <c r="E5">
        <v>2001</v>
      </c>
      <c r="F5" s="12">
        <v>0.0037020833333333337</v>
      </c>
    </row>
    <row r="6" spans="2:6" ht="15">
      <c r="B6">
        <v>2</v>
      </c>
      <c r="C6" s="7" t="s">
        <v>178</v>
      </c>
      <c r="D6" s="7" t="s">
        <v>141</v>
      </c>
      <c r="E6">
        <v>2000</v>
      </c>
      <c r="F6" s="12">
        <v>0.003701967592592593</v>
      </c>
    </row>
  </sheetData>
  <sheetProtection/>
  <conditionalFormatting sqref="B4:B80">
    <cfRule type="containsText" priority="3" dxfId="92" operator="containsText" text="*">
      <formula>NOT(ISERROR(SEARCH("*",B4)))</formula>
    </cfRule>
  </conditionalFormatting>
  <conditionalFormatting sqref="B4:B65536">
    <cfRule type="containsText" priority="2" dxfId="91" operator="containsText" text="*">
      <formula>NOT(ISERROR(SEARCH("*",B4)))</formula>
    </cfRule>
  </conditionalFormatting>
  <conditionalFormatting sqref="B4:F65536">
    <cfRule type="containsText" priority="1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7"/>
  <sheetViews>
    <sheetView zoomScalePageLayoutView="0" workbookViewId="0" topLeftCell="A1">
      <selection activeCell="C22" sqref="C22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  <col min="6" max="6" width="8.140625" style="0" bestFit="1" customWidth="1"/>
  </cols>
  <sheetData>
    <row r="2" ht="15.75" thickBot="1">
      <c r="B2" s="5" t="s">
        <v>113</v>
      </c>
    </row>
    <row r="3" spans="2:6" ht="15.75" thickBot="1">
      <c r="B3" s="2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6" ht="15">
      <c r="A4">
        <v>35</v>
      </c>
      <c r="B4">
        <v>2</v>
      </c>
      <c r="C4" t="s">
        <v>114</v>
      </c>
      <c r="D4" t="s">
        <v>65</v>
      </c>
      <c r="E4">
        <v>1999</v>
      </c>
      <c r="F4" s="12">
        <v>0.0039707175925925925</v>
      </c>
    </row>
    <row r="5" spans="1:6" ht="15">
      <c r="A5">
        <v>33</v>
      </c>
      <c r="B5">
        <v>1</v>
      </c>
      <c r="C5" t="s">
        <v>115</v>
      </c>
      <c r="D5" t="s">
        <v>67</v>
      </c>
      <c r="E5">
        <v>1998</v>
      </c>
      <c r="F5" s="12">
        <v>0.00389837962962963</v>
      </c>
    </row>
    <row r="6" spans="1:6" ht="15">
      <c r="A6">
        <v>28</v>
      </c>
      <c r="B6">
        <v>4</v>
      </c>
      <c r="C6" s="7" t="s">
        <v>116</v>
      </c>
      <c r="D6" s="7" t="s">
        <v>52</v>
      </c>
      <c r="E6">
        <v>1998</v>
      </c>
      <c r="F6" s="12">
        <v>0.004735648148148148</v>
      </c>
    </row>
    <row r="7" spans="2:6" ht="15">
      <c r="B7" s="7">
        <v>3</v>
      </c>
      <c r="C7" s="7" t="s">
        <v>179</v>
      </c>
      <c r="D7" s="7" t="s">
        <v>52</v>
      </c>
      <c r="E7" s="7">
        <v>1995</v>
      </c>
      <c r="F7" s="12">
        <v>0.004671180555555555</v>
      </c>
    </row>
  </sheetData>
  <sheetProtection/>
  <conditionalFormatting sqref="B4:B80">
    <cfRule type="containsText" priority="3" dxfId="92" operator="containsText" text="*">
      <formula>NOT(ISERROR(SEARCH("*",B4)))</formula>
    </cfRule>
  </conditionalFormatting>
  <conditionalFormatting sqref="B4:B65536">
    <cfRule type="containsText" priority="2" dxfId="91" operator="containsText" text="*">
      <formula>NOT(ISERROR(SEARCH("*",B4)))</formula>
    </cfRule>
  </conditionalFormatting>
  <conditionalFormatting sqref="B4:F65536">
    <cfRule type="containsText" priority="1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4"/>
  <sheetViews>
    <sheetView zoomScalePageLayoutView="0" workbookViewId="0" topLeftCell="A1">
      <selection activeCell="B4" sqref="B4:F4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  <col min="6" max="6" width="8.140625" style="0" bestFit="1" customWidth="1"/>
  </cols>
  <sheetData>
    <row r="2" ht="15.75" thickBot="1">
      <c r="B2" s="5" t="s">
        <v>108</v>
      </c>
    </row>
    <row r="3" spans="2:6" ht="15.75" thickBot="1">
      <c r="B3" s="2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6" ht="15">
      <c r="A4">
        <v>30</v>
      </c>
      <c r="B4">
        <v>1</v>
      </c>
      <c r="C4" t="s">
        <v>109</v>
      </c>
      <c r="D4" t="s">
        <v>20</v>
      </c>
      <c r="E4">
        <v>1999</v>
      </c>
      <c r="F4" s="12">
        <v>0.00795173611111111</v>
      </c>
    </row>
  </sheetData>
  <sheetProtection/>
  <conditionalFormatting sqref="B4:B80">
    <cfRule type="containsText" priority="3" dxfId="92" operator="containsText" text="*">
      <formula>NOT(ISERROR(SEARCH("*",B4)))</formula>
    </cfRule>
  </conditionalFormatting>
  <conditionalFormatting sqref="B4:B65536">
    <cfRule type="containsText" priority="2" dxfId="91" operator="containsText" text="*">
      <formula>NOT(ISERROR(SEARCH("*",B4)))</formula>
    </cfRule>
  </conditionalFormatting>
  <conditionalFormatting sqref="B4:F65536">
    <cfRule type="containsText" priority="1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5"/>
  <sheetViews>
    <sheetView zoomScalePageLayoutView="0" workbookViewId="0" topLeftCell="A1">
      <selection activeCell="B4" sqref="B4:F5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  <col min="6" max="6" width="8.140625" style="0" bestFit="1" customWidth="1"/>
  </cols>
  <sheetData>
    <row r="2" ht="15.75" thickBot="1">
      <c r="B2" s="8" t="s">
        <v>6</v>
      </c>
    </row>
    <row r="3" spans="2:6" ht="15.75" thickBot="1">
      <c r="B3" s="2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6" ht="15">
      <c r="A4">
        <v>29</v>
      </c>
      <c r="B4">
        <v>2</v>
      </c>
      <c r="C4" t="s">
        <v>107</v>
      </c>
      <c r="D4" t="s">
        <v>20</v>
      </c>
      <c r="E4">
        <v>1996</v>
      </c>
      <c r="F4" s="12">
        <v>0.008542013888888889</v>
      </c>
    </row>
    <row r="5" spans="2:6" ht="15">
      <c r="B5">
        <v>1</v>
      </c>
      <c r="C5" t="s">
        <v>180</v>
      </c>
      <c r="D5" t="s">
        <v>181</v>
      </c>
      <c r="E5">
        <v>1997</v>
      </c>
      <c r="F5" s="12">
        <v>0.00806712962962963</v>
      </c>
    </row>
  </sheetData>
  <sheetProtection/>
  <conditionalFormatting sqref="B5:B80">
    <cfRule type="containsText" priority="3" dxfId="92" operator="containsText" text="*">
      <formula>NOT(ISERROR(SEARCH("*",B5)))</formula>
    </cfRule>
  </conditionalFormatting>
  <conditionalFormatting sqref="C4:F65536 B5:B65536">
    <cfRule type="containsText" priority="2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B4" sqref="B4:F8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  <col min="6" max="6" width="8.140625" style="0" bestFit="1" customWidth="1"/>
  </cols>
  <sheetData>
    <row r="2" ht="15.75" thickBot="1">
      <c r="B2" s="5" t="s">
        <v>110</v>
      </c>
    </row>
    <row r="3" spans="2:6" ht="15.75" thickBot="1">
      <c r="B3" s="2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6" ht="15">
      <c r="A4">
        <v>181</v>
      </c>
      <c r="B4">
        <v>5</v>
      </c>
      <c r="C4" t="s">
        <v>111</v>
      </c>
      <c r="D4" t="s">
        <v>112</v>
      </c>
      <c r="E4">
        <v>1996</v>
      </c>
      <c r="F4" s="25">
        <v>0.020625</v>
      </c>
    </row>
    <row r="5" spans="2:6" ht="15">
      <c r="B5">
        <v>1</v>
      </c>
      <c r="C5" t="s">
        <v>182</v>
      </c>
      <c r="D5" t="s">
        <v>183</v>
      </c>
      <c r="E5">
        <v>1999</v>
      </c>
      <c r="F5" s="25">
        <v>0.016631944444444446</v>
      </c>
    </row>
    <row r="6" spans="2:6" ht="15">
      <c r="B6">
        <v>2</v>
      </c>
      <c r="C6" s="7" t="s">
        <v>184</v>
      </c>
      <c r="D6" s="7" t="s">
        <v>185</v>
      </c>
      <c r="E6">
        <v>1998</v>
      </c>
      <c r="F6" s="25">
        <v>0.017557870370370373</v>
      </c>
    </row>
    <row r="7" spans="2:6" ht="15">
      <c r="B7" s="7">
        <v>4</v>
      </c>
      <c r="C7" s="7" t="s">
        <v>186</v>
      </c>
      <c r="D7" s="7" t="s">
        <v>52</v>
      </c>
      <c r="E7" s="7">
        <v>1999</v>
      </c>
      <c r="F7" s="25">
        <v>0.020162037037037037</v>
      </c>
    </row>
    <row r="8" spans="2:6" ht="15">
      <c r="B8" s="7">
        <v>3</v>
      </c>
      <c r="C8" s="7" t="s">
        <v>187</v>
      </c>
      <c r="D8" s="7" t="s">
        <v>52</v>
      </c>
      <c r="E8" s="7">
        <v>2000</v>
      </c>
      <c r="F8" s="25">
        <v>0.01990740740740741</v>
      </c>
    </row>
  </sheetData>
  <sheetProtection/>
  <conditionalFormatting sqref="B4:B80">
    <cfRule type="containsText" priority="3" dxfId="92" operator="containsText" text="*">
      <formula>NOT(ISERROR(SEARCH("*",B4)))</formula>
    </cfRule>
  </conditionalFormatting>
  <conditionalFormatting sqref="B4:B65536">
    <cfRule type="containsText" priority="2" dxfId="91" operator="containsText" text="*">
      <formula>NOT(ISERROR(SEARCH("*",B4)))</formula>
    </cfRule>
  </conditionalFormatting>
  <conditionalFormatting sqref="B4:F65536">
    <cfRule type="containsText" priority="1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B4" sqref="B4:F10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  <col min="6" max="6" width="7.00390625" style="0" customWidth="1"/>
  </cols>
  <sheetData>
    <row r="2" ht="15.75" thickBot="1">
      <c r="B2" s="5" t="s">
        <v>224</v>
      </c>
    </row>
    <row r="3" spans="2:6" ht="15.75" thickBot="1">
      <c r="B3" s="2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6" ht="15">
      <c r="A4">
        <v>1</v>
      </c>
      <c r="B4">
        <v>7</v>
      </c>
      <c r="C4" t="s">
        <v>120</v>
      </c>
      <c r="D4" t="s">
        <v>123</v>
      </c>
      <c r="E4">
        <v>1981</v>
      </c>
      <c r="F4" s="6">
        <v>0.04699074074074074</v>
      </c>
    </row>
    <row r="5" spans="1:6" ht="15">
      <c r="A5">
        <v>4</v>
      </c>
      <c r="B5">
        <v>4</v>
      </c>
      <c r="C5" t="s">
        <v>121</v>
      </c>
      <c r="D5" t="s">
        <v>67</v>
      </c>
      <c r="E5">
        <v>1995</v>
      </c>
      <c r="F5" s="25">
        <v>0.03123842592592593</v>
      </c>
    </row>
    <row r="6" spans="1:6" ht="15">
      <c r="A6">
        <v>5</v>
      </c>
      <c r="B6">
        <v>2</v>
      </c>
      <c r="C6" s="7" t="s">
        <v>122</v>
      </c>
      <c r="D6" s="7" t="s">
        <v>124</v>
      </c>
      <c r="E6">
        <v>1987</v>
      </c>
      <c r="F6" s="25">
        <v>0.030335648148148143</v>
      </c>
    </row>
    <row r="7" spans="2:6" ht="15">
      <c r="B7" s="7">
        <v>3</v>
      </c>
      <c r="C7" s="7" t="s">
        <v>225</v>
      </c>
      <c r="D7" s="7" t="s">
        <v>141</v>
      </c>
      <c r="E7" s="7">
        <v>1995</v>
      </c>
      <c r="F7" s="25">
        <v>0.03123842592592593</v>
      </c>
    </row>
    <row r="8" spans="2:6" ht="15">
      <c r="B8" s="7">
        <v>5</v>
      </c>
      <c r="C8" s="7" t="s">
        <v>226</v>
      </c>
      <c r="D8" s="7" t="s">
        <v>207</v>
      </c>
      <c r="E8" s="7">
        <v>1999</v>
      </c>
      <c r="F8" s="25">
        <v>0.032372685185185185</v>
      </c>
    </row>
    <row r="9" spans="2:6" ht="15">
      <c r="B9" s="7">
        <v>1</v>
      </c>
      <c r="C9" s="7" t="s">
        <v>227</v>
      </c>
      <c r="D9" s="7" t="s">
        <v>228</v>
      </c>
      <c r="E9" s="7">
        <v>1987</v>
      </c>
      <c r="F9" s="25">
        <v>0.027650462962962963</v>
      </c>
    </row>
    <row r="10" spans="2:6" ht="15">
      <c r="B10" s="7">
        <v>6</v>
      </c>
      <c r="C10" s="7" t="s">
        <v>229</v>
      </c>
      <c r="D10" s="7" t="s">
        <v>56</v>
      </c>
      <c r="E10" s="7">
        <v>1982</v>
      </c>
      <c r="F10" s="25">
        <v>0.03478009259259259</v>
      </c>
    </row>
  </sheetData>
  <sheetProtection/>
  <conditionalFormatting sqref="B4:B80">
    <cfRule type="containsText" priority="3" dxfId="92" operator="containsText" text="*">
      <formula>NOT(ISERROR(SEARCH("*",B4)))</formula>
    </cfRule>
  </conditionalFormatting>
  <conditionalFormatting sqref="B4:B65536">
    <cfRule type="containsText" priority="2" dxfId="91" operator="containsText" text="*">
      <formula>NOT(ISERROR(SEARCH("*",B4)))</formula>
    </cfRule>
  </conditionalFormatting>
  <conditionalFormatting sqref="B4:F65536">
    <cfRule type="containsText" priority="1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10" sqref="B4:F10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  <col min="6" max="6" width="7.00390625" style="0" customWidth="1"/>
  </cols>
  <sheetData>
    <row r="1" spans="1:3" ht="15">
      <c r="A1" s="26"/>
      <c r="B1" s="26"/>
      <c r="C1" s="26"/>
    </row>
    <row r="2" spans="1:3" ht="15.75" thickBot="1">
      <c r="A2" s="26"/>
      <c r="B2" s="8" t="s">
        <v>198</v>
      </c>
      <c r="C2" s="26"/>
    </row>
    <row r="3" spans="1:6" ht="15.75" thickBot="1">
      <c r="A3" s="26"/>
      <c r="B3" s="2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6" ht="15">
      <c r="A4" s="26"/>
      <c r="B4" s="26">
        <v>7</v>
      </c>
      <c r="C4" s="26" t="s">
        <v>199</v>
      </c>
      <c r="D4" t="s">
        <v>200</v>
      </c>
      <c r="E4">
        <v>1971</v>
      </c>
      <c r="F4" s="25">
        <v>0.038287037037037036</v>
      </c>
    </row>
    <row r="5" spans="2:6" ht="15">
      <c r="B5">
        <v>6</v>
      </c>
      <c r="C5" t="s">
        <v>201</v>
      </c>
      <c r="D5" t="s">
        <v>202</v>
      </c>
      <c r="E5">
        <v>1970</v>
      </c>
      <c r="F5" s="25">
        <v>0.038287037037037036</v>
      </c>
    </row>
    <row r="6" spans="2:6" ht="15">
      <c r="B6">
        <v>4</v>
      </c>
      <c r="C6" s="7" t="s">
        <v>203</v>
      </c>
      <c r="D6" s="7" t="s">
        <v>204</v>
      </c>
      <c r="E6">
        <v>1969</v>
      </c>
      <c r="F6" s="25">
        <v>0.0353587962962963</v>
      </c>
    </row>
    <row r="7" spans="2:6" ht="15">
      <c r="B7" s="7">
        <v>2</v>
      </c>
      <c r="C7" s="7" t="s">
        <v>205</v>
      </c>
      <c r="D7" s="7" t="s">
        <v>52</v>
      </c>
      <c r="E7" s="7">
        <v>1970</v>
      </c>
      <c r="F7" s="25">
        <v>0.027453703703703702</v>
      </c>
    </row>
    <row r="8" spans="2:6" ht="15">
      <c r="B8" s="7">
        <v>3</v>
      </c>
      <c r="C8" s="7" t="s">
        <v>206</v>
      </c>
      <c r="D8" s="7" t="s">
        <v>207</v>
      </c>
      <c r="E8" s="7">
        <v>1975</v>
      </c>
      <c r="F8" s="25">
        <v>0.033900462962962966</v>
      </c>
    </row>
    <row r="9" spans="2:6" ht="15">
      <c r="B9" s="7">
        <v>1</v>
      </c>
      <c r="C9" s="7" t="s">
        <v>208</v>
      </c>
      <c r="D9" s="7" t="s">
        <v>207</v>
      </c>
      <c r="E9" s="7">
        <v>1975</v>
      </c>
      <c r="F9" s="25">
        <v>0.025648148148148146</v>
      </c>
    </row>
    <row r="10" spans="2:6" ht="15">
      <c r="B10" s="7">
        <v>5</v>
      </c>
      <c r="C10" s="7" t="s">
        <v>209</v>
      </c>
      <c r="D10" s="7" t="s">
        <v>210</v>
      </c>
      <c r="E10" s="7">
        <v>1974</v>
      </c>
      <c r="F10" s="25">
        <v>0.035694444444444445</v>
      </c>
    </row>
  </sheetData>
  <sheetProtection/>
  <conditionalFormatting sqref="B4:B80">
    <cfRule type="containsText" priority="12" dxfId="92" operator="containsText" text="*">
      <formula>NOT(ISERROR(SEARCH("*",B4)))</formula>
    </cfRule>
  </conditionalFormatting>
  <conditionalFormatting sqref="B4:B65536">
    <cfRule type="containsText" priority="11" dxfId="91" operator="containsText" text="*">
      <formula>NOT(ISERROR(SEARCH("*",B4)))</formula>
    </cfRule>
  </conditionalFormatting>
  <conditionalFormatting sqref="B4:F65536">
    <cfRule type="containsText" priority="10" dxfId="91" operator="containsText" text="*">
      <formula>NOT(ISERROR(SEARCH("*",B4)))</formula>
    </cfRule>
  </conditionalFormatting>
  <conditionalFormatting sqref="A2">
    <cfRule type="containsText" priority="6" dxfId="92" operator="containsText" text="*">
      <formula>NOT(ISERROR(SEARCH("*",A2)))</formula>
    </cfRule>
  </conditionalFormatting>
  <conditionalFormatting sqref="A2">
    <cfRule type="containsText" priority="5" dxfId="91" operator="containsText" text="*">
      <formula>NOT(ISERROR(SEARCH("*",A2)))</formula>
    </cfRule>
  </conditionalFormatting>
  <conditionalFormatting sqref="A2">
    <cfRule type="containsText" priority="4" dxfId="91" operator="containsText" text="*">
      <formula>NOT(ISERROR(SEARCH("*",A2)))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"/>
  <sheetViews>
    <sheetView zoomScalePageLayoutView="0" workbookViewId="0" topLeftCell="A1">
      <selection activeCell="B2" sqref="B2:E19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  <col min="6" max="6" width="7.00390625" style="0" customWidth="1"/>
  </cols>
  <sheetData>
    <row r="2" ht="15.75" thickBot="1">
      <c r="B2" s="5" t="s">
        <v>21</v>
      </c>
    </row>
    <row r="3" spans="2:6" ht="15.75" thickBot="1">
      <c r="B3" s="2" t="s">
        <v>1</v>
      </c>
      <c r="C3" s="1" t="s">
        <v>2</v>
      </c>
      <c r="D3" s="9" t="s">
        <v>3</v>
      </c>
      <c r="E3" s="11" t="s">
        <v>4</v>
      </c>
      <c r="F3" s="10"/>
    </row>
    <row r="4" spans="1:6" ht="15">
      <c r="A4">
        <v>218</v>
      </c>
      <c r="B4">
        <v>1</v>
      </c>
      <c r="C4" t="s">
        <v>23</v>
      </c>
      <c r="D4" t="s">
        <v>34</v>
      </c>
      <c r="E4">
        <v>2009</v>
      </c>
      <c r="F4" s="6"/>
    </row>
    <row r="5" spans="2:6" ht="15">
      <c r="B5" s="7">
        <v>2</v>
      </c>
      <c r="C5" s="7" t="s">
        <v>132</v>
      </c>
      <c r="D5" t="s">
        <v>137</v>
      </c>
      <c r="E5" s="7">
        <v>2010</v>
      </c>
      <c r="F5" s="6"/>
    </row>
    <row r="6" spans="1:5" ht="15">
      <c r="A6">
        <v>221</v>
      </c>
      <c r="B6">
        <v>3</v>
      </c>
      <c r="C6" s="7" t="s">
        <v>24</v>
      </c>
      <c r="D6" s="7" t="s">
        <v>20</v>
      </c>
      <c r="E6">
        <v>2010</v>
      </c>
    </row>
    <row r="7" spans="2:5" ht="15">
      <c r="B7" s="7">
        <v>4</v>
      </c>
      <c r="C7" s="7" t="s">
        <v>22</v>
      </c>
      <c r="D7" s="7" t="s">
        <v>33</v>
      </c>
      <c r="E7" s="7">
        <v>2009</v>
      </c>
    </row>
    <row r="8" spans="1:5" ht="15">
      <c r="A8">
        <v>215</v>
      </c>
      <c r="B8" s="7">
        <v>5</v>
      </c>
      <c r="C8" s="7" t="s">
        <v>31</v>
      </c>
      <c r="D8" s="7" t="s">
        <v>39</v>
      </c>
      <c r="E8" s="7">
        <v>2010</v>
      </c>
    </row>
    <row r="9" spans="1:5" ht="15">
      <c r="A9">
        <v>234</v>
      </c>
      <c r="B9" s="7">
        <v>6</v>
      </c>
      <c r="C9" s="7" t="s">
        <v>29</v>
      </c>
      <c r="D9" s="7" t="s">
        <v>37</v>
      </c>
      <c r="E9" s="7">
        <v>2010</v>
      </c>
    </row>
    <row r="10" spans="2:5" ht="15">
      <c r="B10" s="7">
        <v>7</v>
      </c>
      <c r="C10" s="7" t="s">
        <v>136</v>
      </c>
      <c r="D10" t="s">
        <v>139</v>
      </c>
      <c r="E10" s="7">
        <v>2010</v>
      </c>
    </row>
    <row r="11" spans="2:5" ht="15">
      <c r="B11" s="7">
        <v>8</v>
      </c>
      <c r="C11" s="7" t="s">
        <v>133</v>
      </c>
      <c r="D11" t="s">
        <v>138</v>
      </c>
      <c r="E11" s="7">
        <v>2010</v>
      </c>
    </row>
    <row r="12" spans="1:5" ht="15">
      <c r="A12">
        <v>222</v>
      </c>
      <c r="B12">
        <v>9</v>
      </c>
      <c r="C12" s="7" t="s">
        <v>25</v>
      </c>
      <c r="D12" s="7" t="s">
        <v>35</v>
      </c>
      <c r="E12" s="7">
        <v>2010</v>
      </c>
    </row>
    <row r="13" spans="2:5" ht="15">
      <c r="B13" s="7">
        <v>10</v>
      </c>
      <c r="C13" s="7" t="s">
        <v>134</v>
      </c>
      <c r="D13" t="s">
        <v>162</v>
      </c>
      <c r="E13" s="7">
        <v>2011</v>
      </c>
    </row>
    <row r="14" spans="2:5" ht="15">
      <c r="B14" s="7">
        <v>11</v>
      </c>
      <c r="C14" s="7" t="s">
        <v>135</v>
      </c>
      <c r="D14" t="s">
        <v>35</v>
      </c>
      <c r="E14" s="7">
        <v>2010</v>
      </c>
    </row>
    <row r="15" spans="1:5" ht="15">
      <c r="A15">
        <v>226</v>
      </c>
      <c r="B15" s="7">
        <v>12</v>
      </c>
      <c r="C15" s="7" t="s">
        <v>26</v>
      </c>
      <c r="D15" s="7" t="s">
        <v>36</v>
      </c>
      <c r="E15" s="7">
        <v>2011</v>
      </c>
    </row>
    <row r="16" spans="1:5" ht="15">
      <c r="A16">
        <v>235</v>
      </c>
      <c r="B16" s="7">
        <v>13</v>
      </c>
      <c r="C16" s="7" t="s">
        <v>32</v>
      </c>
      <c r="D16" t="s">
        <v>40</v>
      </c>
      <c r="E16" s="7">
        <v>2012</v>
      </c>
    </row>
    <row r="17" spans="1:5" ht="15">
      <c r="A17">
        <v>227</v>
      </c>
      <c r="B17" s="7">
        <v>14</v>
      </c>
      <c r="C17" s="7" t="s">
        <v>27</v>
      </c>
      <c r="D17" s="7" t="s">
        <v>36</v>
      </c>
      <c r="E17" s="7">
        <v>2011</v>
      </c>
    </row>
    <row r="18" spans="1:5" ht="15">
      <c r="A18">
        <v>229</v>
      </c>
      <c r="B18" s="7">
        <v>15</v>
      </c>
      <c r="C18" s="7" t="s">
        <v>28</v>
      </c>
      <c r="D18" s="7" t="s">
        <v>35</v>
      </c>
      <c r="E18" s="7">
        <v>2010</v>
      </c>
    </row>
    <row r="19" spans="1:5" ht="15">
      <c r="A19">
        <v>244</v>
      </c>
      <c r="B19" s="7">
        <v>16</v>
      </c>
      <c r="C19" s="7" t="s">
        <v>30</v>
      </c>
      <c r="D19" s="7" t="s">
        <v>38</v>
      </c>
      <c r="E19" s="7">
        <v>2009</v>
      </c>
    </row>
  </sheetData>
  <sheetProtection/>
  <conditionalFormatting sqref="B4:B79">
    <cfRule type="containsText" priority="3" dxfId="92" operator="containsText" text="*">
      <formula>NOT(ISERROR(SEARCH("*",B4)))</formula>
    </cfRule>
  </conditionalFormatting>
  <conditionalFormatting sqref="B4:F65536">
    <cfRule type="containsText" priority="2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B4" sqref="B4:F8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  <col min="6" max="6" width="7.00390625" style="0" customWidth="1"/>
  </cols>
  <sheetData>
    <row r="2" ht="15.75" thickBot="1">
      <c r="B2" s="5" t="s">
        <v>117</v>
      </c>
    </row>
    <row r="3" spans="2:6" ht="15.75" thickBot="1">
      <c r="B3" s="2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6" ht="15">
      <c r="A4">
        <v>3</v>
      </c>
      <c r="B4">
        <v>3</v>
      </c>
      <c r="C4" t="s">
        <v>188</v>
      </c>
      <c r="D4" t="s">
        <v>52</v>
      </c>
      <c r="E4">
        <v>1957</v>
      </c>
      <c r="F4" s="25">
        <v>0.034652777777777775</v>
      </c>
    </row>
    <row r="5" spans="2:6" ht="15">
      <c r="B5">
        <v>2</v>
      </c>
      <c r="C5" t="s">
        <v>189</v>
      </c>
      <c r="D5" t="s">
        <v>190</v>
      </c>
      <c r="E5">
        <v>1956</v>
      </c>
      <c r="F5" s="25">
        <v>0.03230324074074074</v>
      </c>
    </row>
    <row r="6" spans="2:6" ht="15">
      <c r="B6">
        <v>4</v>
      </c>
      <c r="C6" s="7" t="s">
        <v>191</v>
      </c>
      <c r="D6" s="7" t="s">
        <v>192</v>
      </c>
      <c r="E6">
        <v>1965</v>
      </c>
      <c r="F6" s="25">
        <v>0.03481481481481481</v>
      </c>
    </row>
    <row r="7" spans="2:6" ht="15">
      <c r="B7" s="7">
        <v>1</v>
      </c>
      <c r="C7" s="7" t="s">
        <v>193</v>
      </c>
      <c r="D7" s="7" t="s">
        <v>194</v>
      </c>
      <c r="E7" s="7">
        <v>1960</v>
      </c>
      <c r="F7" s="25">
        <v>0.031956018518518516</v>
      </c>
    </row>
    <row r="8" spans="2:6" ht="15">
      <c r="B8" s="7">
        <v>5</v>
      </c>
      <c r="C8" s="7" t="s">
        <v>195</v>
      </c>
      <c r="D8" s="7" t="s">
        <v>196</v>
      </c>
      <c r="E8" s="7">
        <v>1963</v>
      </c>
      <c r="F8" s="25">
        <v>0.035590277777777776</v>
      </c>
    </row>
  </sheetData>
  <sheetProtection/>
  <conditionalFormatting sqref="B4:B80">
    <cfRule type="containsText" priority="3" dxfId="92" operator="containsText" text="*">
      <formula>NOT(ISERROR(SEARCH("*",B4)))</formula>
    </cfRule>
  </conditionalFormatting>
  <conditionalFormatting sqref="B4:B65536">
    <cfRule type="containsText" priority="2" dxfId="91" operator="containsText" text="*">
      <formula>NOT(ISERROR(SEARCH("*",B4)))</formula>
    </cfRule>
  </conditionalFormatting>
  <conditionalFormatting sqref="B4:F65536">
    <cfRule type="containsText" priority="1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F5"/>
  <sheetViews>
    <sheetView zoomScalePageLayoutView="0" workbookViewId="0" topLeftCell="A1">
      <selection activeCell="B4" sqref="B4:F5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  <col min="6" max="6" width="7.00390625" style="0" customWidth="1"/>
  </cols>
  <sheetData>
    <row r="2" ht="15.75" thickBot="1">
      <c r="B2" s="5" t="s">
        <v>283</v>
      </c>
    </row>
    <row r="3" spans="2:6" ht="15.75" thickBot="1">
      <c r="B3" s="2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2:6" ht="15">
      <c r="B4">
        <v>1</v>
      </c>
      <c r="C4" t="s">
        <v>118</v>
      </c>
      <c r="D4" t="s">
        <v>119</v>
      </c>
      <c r="E4">
        <v>1948</v>
      </c>
      <c r="F4" s="25">
        <v>0.03244212962962963</v>
      </c>
    </row>
    <row r="5" spans="2:6" ht="15">
      <c r="B5">
        <v>2</v>
      </c>
      <c r="C5" t="s">
        <v>284</v>
      </c>
      <c r="D5" t="s">
        <v>207</v>
      </c>
      <c r="E5">
        <v>1954</v>
      </c>
      <c r="F5" s="25">
        <v>0.039872685185185185</v>
      </c>
    </row>
  </sheetData>
  <sheetProtection/>
  <conditionalFormatting sqref="B4:B80">
    <cfRule type="containsText" priority="3" dxfId="92" operator="containsText" text="*">
      <formula>NOT(ISERROR(SEARCH("*",B4)))</formula>
    </cfRule>
  </conditionalFormatting>
  <conditionalFormatting sqref="B4:B65536">
    <cfRule type="containsText" priority="2" dxfId="91" operator="containsText" text="*">
      <formula>NOT(ISERROR(SEARCH("*",B4)))</formula>
    </cfRule>
  </conditionalFormatting>
  <conditionalFormatting sqref="B4:F65536">
    <cfRule type="containsText" priority="1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B4" sqref="B4:F16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  <col min="6" max="6" width="7.00390625" style="0" customWidth="1"/>
  </cols>
  <sheetData>
    <row r="2" ht="15.75" thickBot="1">
      <c r="B2" s="5" t="s">
        <v>278</v>
      </c>
    </row>
    <row r="3" spans="2:6" ht="15.75" thickBot="1">
      <c r="B3" s="2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2:6" ht="15">
      <c r="B4">
        <v>9</v>
      </c>
      <c r="C4" t="s">
        <v>128</v>
      </c>
      <c r="D4" t="s">
        <v>127</v>
      </c>
      <c r="E4">
        <v>1976</v>
      </c>
      <c r="F4" s="25">
        <v>0.03497685185185185</v>
      </c>
    </row>
    <row r="5" spans="2:6" ht="15">
      <c r="B5">
        <v>11</v>
      </c>
      <c r="C5" t="s">
        <v>259</v>
      </c>
      <c r="D5" t="s">
        <v>260</v>
      </c>
      <c r="E5">
        <v>1976</v>
      </c>
      <c r="F5" s="25">
        <v>0.03673611111111111</v>
      </c>
    </row>
    <row r="6" spans="2:6" ht="15">
      <c r="B6">
        <v>7</v>
      </c>
      <c r="C6" s="7" t="s">
        <v>261</v>
      </c>
      <c r="D6" s="7" t="s">
        <v>262</v>
      </c>
      <c r="E6">
        <v>1995</v>
      </c>
      <c r="F6" s="25">
        <v>0.033680555555555554</v>
      </c>
    </row>
    <row r="7" spans="2:6" ht="15">
      <c r="B7" s="7">
        <v>4</v>
      </c>
      <c r="C7" s="7" t="s">
        <v>263</v>
      </c>
      <c r="D7" s="7" t="s">
        <v>143</v>
      </c>
      <c r="E7" s="7">
        <v>1983</v>
      </c>
      <c r="F7" s="25">
        <v>0.029988425925925922</v>
      </c>
    </row>
    <row r="8" spans="2:6" ht="15">
      <c r="B8" s="7">
        <v>10</v>
      </c>
      <c r="C8" s="7" t="s">
        <v>264</v>
      </c>
      <c r="D8" s="7" t="s">
        <v>245</v>
      </c>
      <c r="E8" s="7">
        <v>1984</v>
      </c>
      <c r="F8" s="25">
        <v>0.035196759259259254</v>
      </c>
    </row>
    <row r="9" spans="2:6" ht="15">
      <c r="B9" s="7">
        <v>6</v>
      </c>
      <c r="C9" s="7" t="s">
        <v>265</v>
      </c>
      <c r="D9" s="7" t="s">
        <v>56</v>
      </c>
      <c r="E9" s="7">
        <v>1993</v>
      </c>
      <c r="F9" s="25">
        <v>0.032858796296296296</v>
      </c>
    </row>
    <row r="10" spans="2:6" ht="15">
      <c r="B10" s="7">
        <v>1</v>
      </c>
      <c r="C10" s="7" t="s">
        <v>266</v>
      </c>
      <c r="D10" s="7" t="s">
        <v>267</v>
      </c>
      <c r="E10" s="7">
        <v>1976</v>
      </c>
      <c r="F10" s="25">
        <v>0.02665509259259259</v>
      </c>
    </row>
    <row r="11" spans="2:6" ht="15">
      <c r="B11" s="7">
        <v>13</v>
      </c>
      <c r="C11" s="7" t="s">
        <v>268</v>
      </c>
      <c r="D11" s="7" t="s">
        <v>269</v>
      </c>
      <c r="E11" s="7">
        <v>1980</v>
      </c>
      <c r="F11" s="6">
        <v>0.04293981481481481</v>
      </c>
    </row>
    <row r="12" spans="2:6" ht="15">
      <c r="B12" s="7">
        <v>12</v>
      </c>
      <c r="C12" s="7" t="s">
        <v>270</v>
      </c>
      <c r="D12" s="7" t="s">
        <v>271</v>
      </c>
      <c r="E12" s="7">
        <v>1983</v>
      </c>
      <c r="F12" s="25">
        <v>0.037245370370370366</v>
      </c>
    </row>
    <row r="13" spans="2:6" ht="15">
      <c r="B13" s="7">
        <v>5</v>
      </c>
      <c r="C13" s="7" t="s">
        <v>272</v>
      </c>
      <c r="D13" s="7" t="s">
        <v>273</v>
      </c>
      <c r="E13" s="7">
        <v>1989</v>
      </c>
      <c r="F13" s="25">
        <v>0.03025462962962963</v>
      </c>
    </row>
    <row r="14" spans="2:6" ht="15">
      <c r="B14" s="7">
        <v>3</v>
      </c>
      <c r="C14" s="7" t="s">
        <v>274</v>
      </c>
      <c r="D14" s="7" t="s">
        <v>143</v>
      </c>
      <c r="E14" s="7">
        <v>1987</v>
      </c>
      <c r="F14" s="25">
        <v>0.02854166666666667</v>
      </c>
    </row>
    <row r="15" spans="2:6" ht="15">
      <c r="B15" s="7">
        <v>2</v>
      </c>
      <c r="C15" s="7" t="s">
        <v>275</v>
      </c>
      <c r="D15" s="7" t="s">
        <v>276</v>
      </c>
      <c r="E15" s="7">
        <v>1964</v>
      </c>
      <c r="F15" s="25">
        <v>0.028125</v>
      </c>
    </row>
    <row r="16" spans="2:6" ht="15">
      <c r="B16" s="7">
        <v>8</v>
      </c>
      <c r="C16" s="7" t="s">
        <v>277</v>
      </c>
      <c r="D16" s="7" t="s">
        <v>143</v>
      </c>
      <c r="E16" s="7">
        <v>1984</v>
      </c>
      <c r="F16" s="25">
        <v>0.03479166666666667</v>
      </c>
    </row>
  </sheetData>
  <sheetProtection/>
  <conditionalFormatting sqref="B4:B80">
    <cfRule type="containsText" priority="3" dxfId="92" operator="containsText" text="*">
      <formula>NOT(ISERROR(SEARCH("*",B4)))</formula>
    </cfRule>
  </conditionalFormatting>
  <conditionalFormatting sqref="B4:B65536">
    <cfRule type="containsText" priority="2" dxfId="91" operator="containsText" text="*">
      <formula>NOT(ISERROR(SEARCH("*",B4)))</formula>
    </cfRule>
  </conditionalFormatting>
  <conditionalFormatting sqref="B4:F65536">
    <cfRule type="containsText" priority="1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12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  <col min="6" max="6" width="7.00390625" style="0" customWidth="1"/>
  </cols>
  <sheetData>
    <row r="2" ht="15.75" thickBot="1">
      <c r="B2" s="5" t="s">
        <v>212</v>
      </c>
    </row>
    <row r="3" spans="2:6" ht="15.75" thickBot="1">
      <c r="B3" s="2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6" ht="15">
      <c r="A4">
        <v>179</v>
      </c>
      <c r="B4" s="27">
        <v>5</v>
      </c>
      <c r="C4" t="s">
        <v>125</v>
      </c>
      <c r="D4" t="s">
        <v>51</v>
      </c>
      <c r="E4">
        <v>1970</v>
      </c>
      <c r="F4" s="25">
        <v>0.03356481481481482</v>
      </c>
    </row>
    <row r="5" spans="1:6" ht="15">
      <c r="A5">
        <v>177</v>
      </c>
      <c r="B5">
        <v>9</v>
      </c>
      <c r="C5" t="s">
        <v>126</v>
      </c>
      <c r="D5" t="s">
        <v>127</v>
      </c>
      <c r="E5">
        <v>1972</v>
      </c>
      <c r="F5" s="25">
        <v>0.038981481481481485</v>
      </c>
    </row>
    <row r="6" spans="2:6" ht="15">
      <c r="B6">
        <v>6</v>
      </c>
      <c r="C6" s="7" t="s">
        <v>303</v>
      </c>
      <c r="D6" s="7" t="s">
        <v>213</v>
      </c>
      <c r="E6">
        <v>1967</v>
      </c>
      <c r="F6" s="25">
        <v>0.034479166666666665</v>
      </c>
    </row>
    <row r="7" spans="2:6" ht="15">
      <c r="B7" s="7">
        <v>4</v>
      </c>
      <c r="C7" s="7" t="s">
        <v>214</v>
      </c>
      <c r="D7" s="7" t="s">
        <v>56</v>
      </c>
      <c r="E7" s="7">
        <v>1970</v>
      </c>
      <c r="F7" s="25">
        <v>0.03179398148148148</v>
      </c>
    </row>
    <row r="8" spans="2:6" ht="15">
      <c r="B8" s="7">
        <v>7</v>
      </c>
      <c r="C8" s="7" t="s">
        <v>215</v>
      </c>
      <c r="D8" s="7" t="s">
        <v>66</v>
      </c>
      <c r="E8" s="7">
        <v>1972</v>
      </c>
      <c r="F8" s="25">
        <v>0.03570601851851852</v>
      </c>
    </row>
    <row r="9" spans="2:6" ht="15">
      <c r="B9" s="7">
        <v>1</v>
      </c>
      <c r="C9" s="7" t="s">
        <v>216</v>
      </c>
      <c r="D9" s="7" t="s">
        <v>217</v>
      </c>
      <c r="E9" s="7">
        <v>1966</v>
      </c>
      <c r="F9" s="25">
        <v>0.026759259259259257</v>
      </c>
    </row>
    <row r="10" spans="2:6" ht="15">
      <c r="B10" s="7">
        <v>3</v>
      </c>
      <c r="C10" s="7" t="s">
        <v>218</v>
      </c>
      <c r="D10" s="7" t="s">
        <v>219</v>
      </c>
      <c r="E10" s="7">
        <v>1973</v>
      </c>
      <c r="F10" s="25">
        <v>0.029375</v>
      </c>
    </row>
    <row r="11" spans="2:6" ht="15">
      <c r="B11" s="7">
        <v>2</v>
      </c>
      <c r="C11" s="7" t="s">
        <v>220</v>
      </c>
      <c r="D11" s="7" t="s">
        <v>221</v>
      </c>
      <c r="E11" s="7">
        <v>1970</v>
      </c>
      <c r="F11" s="25">
        <v>0.02872685185185185</v>
      </c>
    </row>
    <row r="12" spans="2:6" ht="15">
      <c r="B12" s="7">
        <v>8</v>
      </c>
      <c r="C12" s="7" t="s">
        <v>222</v>
      </c>
      <c r="D12" s="7" t="s">
        <v>223</v>
      </c>
      <c r="E12" s="7">
        <v>1974</v>
      </c>
      <c r="F12" s="25">
        <v>0.03699074074074074</v>
      </c>
    </row>
  </sheetData>
  <sheetProtection/>
  <conditionalFormatting sqref="B4:B80">
    <cfRule type="containsText" priority="3" dxfId="92" operator="containsText" text="*">
      <formula>NOT(ISERROR(SEARCH("*",B4)))</formula>
    </cfRule>
  </conditionalFormatting>
  <conditionalFormatting sqref="B4:B65536">
    <cfRule type="containsText" priority="2" dxfId="91" operator="containsText" text="*">
      <formula>NOT(ISERROR(SEARCH("*",B4)))</formula>
    </cfRule>
  </conditionalFormatting>
  <conditionalFormatting sqref="B4:F65536">
    <cfRule type="containsText" priority="1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8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  <col min="6" max="6" width="14.140625" style="0" customWidth="1"/>
  </cols>
  <sheetData>
    <row r="2" ht="15.75" thickBot="1">
      <c r="B2" s="5" t="s">
        <v>233</v>
      </c>
    </row>
    <row r="3" spans="2:6" ht="15.75" thickBot="1">
      <c r="B3" s="2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2:6" ht="15">
      <c r="B4">
        <v>5</v>
      </c>
      <c r="C4" t="s">
        <v>234</v>
      </c>
      <c r="D4" t="s">
        <v>235</v>
      </c>
      <c r="E4">
        <v>1942</v>
      </c>
      <c r="F4" s="25">
        <v>0.038657407407407404</v>
      </c>
    </row>
    <row r="5" spans="2:6" ht="15">
      <c r="B5">
        <v>4</v>
      </c>
      <c r="C5" t="s">
        <v>236</v>
      </c>
      <c r="D5" t="s">
        <v>52</v>
      </c>
      <c r="E5">
        <v>1940</v>
      </c>
      <c r="F5" s="25">
        <v>0.035787037037037034</v>
      </c>
    </row>
    <row r="6" spans="2:6" ht="15">
      <c r="B6">
        <v>2</v>
      </c>
      <c r="C6" s="7" t="s">
        <v>237</v>
      </c>
      <c r="D6" s="7" t="s">
        <v>238</v>
      </c>
      <c r="E6">
        <v>1935</v>
      </c>
      <c r="F6" s="25">
        <v>0.028530092592592593</v>
      </c>
    </row>
    <row r="7" spans="2:6" ht="15">
      <c r="B7" s="7">
        <v>1</v>
      </c>
      <c r="C7" s="7" t="s">
        <v>239</v>
      </c>
      <c r="D7" s="7" t="s">
        <v>240</v>
      </c>
      <c r="E7" s="7">
        <v>1944</v>
      </c>
      <c r="F7" s="25">
        <v>0.02332175925925926</v>
      </c>
    </row>
    <row r="8" spans="2:6" ht="15">
      <c r="B8" s="7">
        <v>3</v>
      </c>
      <c r="C8" s="7" t="s">
        <v>241</v>
      </c>
      <c r="D8" s="7" t="s">
        <v>52</v>
      </c>
      <c r="E8" s="7">
        <v>1945</v>
      </c>
      <c r="F8" s="25">
        <v>0.030763888888888886</v>
      </c>
    </row>
  </sheetData>
  <sheetProtection/>
  <conditionalFormatting sqref="B4:B80">
    <cfRule type="containsText" priority="3" dxfId="92" operator="containsText" text="*">
      <formula>NOT(ISERROR(SEARCH("*",B4)))</formula>
    </cfRule>
  </conditionalFormatting>
  <conditionalFormatting sqref="B4:B65536">
    <cfRule type="containsText" priority="2" dxfId="91" operator="containsText" text="*">
      <formula>NOT(ISERROR(SEARCH("*",B4)))</formula>
    </cfRule>
  </conditionalFormatting>
  <conditionalFormatting sqref="B4:F65536">
    <cfRule type="containsText" priority="1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F13"/>
  <sheetViews>
    <sheetView zoomScalePageLayoutView="0" workbookViewId="0" topLeftCell="A1">
      <selection activeCell="B4" sqref="B4:F13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  <col min="6" max="6" width="7.00390625" style="0" customWidth="1"/>
  </cols>
  <sheetData>
    <row r="2" ht="15.75" thickBot="1">
      <c r="B2" s="5" t="s">
        <v>242</v>
      </c>
    </row>
    <row r="3" spans="2:6" ht="15.75" thickBot="1">
      <c r="B3" s="2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2:6" ht="15">
      <c r="B4">
        <v>5</v>
      </c>
      <c r="C4" t="s">
        <v>243</v>
      </c>
      <c r="D4" t="s">
        <v>238</v>
      </c>
      <c r="E4">
        <v>1957</v>
      </c>
      <c r="F4" s="25">
        <v>0.027511574074074074</v>
      </c>
    </row>
    <row r="5" spans="2:6" ht="15">
      <c r="B5">
        <v>10</v>
      </c>
      <c r="C5" t="s">
        <v>244</v>
      </c>
      <c r="D5" t="s">
        <v>245</v>
      </c>
      <c r="E5">
        <v>1957</v>
      </c>
      <c r="F5" s="6">
        <v>0.0471875</v>
      </c>
    </row>
    <row r="6" spans="2:6" ht="15">
      <c r="B6">
        <v>1</v>
      </c>
      <c r="C6" s="7" t="s">
        <v>246</v>
      </c>
      <c r="D6" s="7" t="s">
        <v>247</v>
      </c>
      <c r="E6">
        <v>1965</v>
      </c>
      <c r="F6" s="25">
        <v>0.02443287037037037</v>
      </c>
    </row>
    <row r="7" spans="2:6" ht="15">
      <c r="B7" s="7">
        <v>2</v>
      </c>
      <c r="C7" s="7" t="s">
        <v>248</v>
      </c>
      <c r="D7" s="7" t="s">
        <v>249</v>
      </c>
      <c r="E7" s="7">
        <v>1965</v>
      </c>
      <c r="F7" s="25">
        <v>0.02511574074074074</v>
      </c>
    </row>
    <row r="8" spans="2:6" ht="15">
      <c r="B8" s="7">
        <v>3</v>
      </c>
      <c r="C8" s="7" t="s">
        <v>250</v>
      </c>
      <c r="D8" s="7" t="s">
        <v>251</v>
      </c>
      <c r="E8" s="7">
        <v>1963</v>
      </c>
      <c r="F8" s="25">
        <v>0.02528935185185185</v>
      </c>
    </row>
    <row r="9" spans="2:6" ht="15">
      <c r="B9" s="7">
        <v>6</v>
      </c>
      <c r="C9" s="7" t="s">
        <v>252</v>
      </c>
      <c r="D9" s="7" t="s">
        <v>52</v>
      </c>
      <c r="E9" s="7">
        <v>1965</v>
      </c>
      <c r="F9" s="25">
        <v>0.028240740740740736</v>
      </c>
    </row>
    <row r="10" spans="2:6" ht="15">
      <c r="B10" s="7">
        <v>8</v>
      </c>
      <c r="C10" s="7" t="s">
        <v>253</v>
      </c>
      <c r="D10" s="7" t="s">
        <v>56</v>
      </c>
      <c r="E10" s="7">
        <v>1956</v>
      </c>
      <c r="F10" s="25">
        <v>0.03226851851851852</v>
      </c>
    </row>
    <row r="11" spans="2:6" ht="15">
      <c r="B11" s="7">
        <v>4</v>
      </c>
      <c r="C11" s="7" t="s">
        <v>254</v>
      </c>
      <c r="D11" s="7" t="s">
        <v>255</v>
      </c>
      <c r="E11" s="7">
        <v>1961</v>
      </c>
      <c r="F11" s="25">
        <v>0.02534722222222222</v>
      </c>
    </row>
    <row r="12" spans="2:6" ht="15">
      <c r="B12" s="7">
        <v>7</v>
      </c>
      <c r="C12" s="7" t="s">
        <v>256</v>
      </c>
      <c r="D12" s="7" t="s">
        <v>207</v>
      </c>
      <c r="E12" s="7">
        <v>1960</v>
      </c>
      <c r="F12" s="25">
        <v>0.030925925925925926</v>
      </c>
    </row>
    <row r="13" spans="2:6" ht="15">
      <c r="B13">
        <v>9</v>
      </c>
      <c r="C13" s="7" t="s">
        <v>257</v>
      </c>
      <c r="D13" s="7" t="s">
        <v>258</v>
      </c>
      <c r="E13" s="7">
        <v>1963</v>
      </c>
      <c r="F13" s="25">
        <v>0.03631944444444444</v>
      </c>
    </row>
  </sheetData>
  <sheetProtection/>
  <conditionalFormatting sqref="B4:B80">
    <cfRule type="containsText" priority="3" dxfId="92" operator="containsText" text="*">
      <formula>NOT(ISERROR(SEARCH("*",B4)))</formula>
    </cfRule>
  </conditionalFormatting>
  <conditionalFormatting sqref="B4:B65536">
    <cfRule type="containsText" priority="2" dxfId="91" operator="containsText" text="*">
      <formula>NOT(ISERROR(SEARCH("*",B4)))</formula>
    </cfRule>
  </conditionalFormatting>
  <conditionalFormatting sqref="B4:F65536">
    <cfRule type="containsText" priority="1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F15"/>
  <sheetViews>
    <sheetView zoomScalePageLayoutView="0" workbookViewId="0" topLeftCell="A1">
      <selection activeCell="B4" sqref="B4:F15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  <col min="6" max="6" width="7.00390625" style="0" customWidth="1"/>
  </cols>
  <sheetData>
    <row r="2" ht="15.75" thickBot="1">
      <c r="B2" s="5" t="s">
        <v>285</v>
      </c>
    </row>
    <row r="3" spans="2:6" ht="15.75" thickBot="1">
      <c r="B3" s="2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2:6" ht="15">
      <c r="B4" s="27">
        <v>4</v>
      </c>
      <c r="C4" t="s">
        <v>286</v>
      </c>
      <c r="D4" t="s">
        <v>287</v>
      </c>
      <c r="E4">
        <v>1952</v>
      </c>
      <c r="F4" s="25">
        <v>0.03026620370370371</v>
      </c>
    </row>
    <row r="5" spans="2:6" ht="15">
      <c r="B5">
        <v>3</v>
      </c>
      <c r="C5" t="s">
        <v>288</v>
      </c>
      <c r="D5" t="s">
        <v>289</v>
      </c>
      <c r="E5">
        <v>1954</v>
      </c>
      <c r="F5" s="25">
        <v>0.029965277777777775</v>
      </c>
    </row>
    <row r="6" spans="2:6" ht="15">
      <c r="B6">
        <v>10</v>
      </c>
      <c r="C6" s="7" t="s">
        <v>290</v>
      </c>
      <c r="D6" s="7" t="s">
        <v>213</v>
      </c>
      <c r="E6">
        <v>1949</v>
      </c>
      <c r="F6" s="25">
        <v>0.0356712962962963</v>
      </c>
    </row>
    <row r="7" spans="2:6" ht="15">
      <c r="B7" s="7">
        <v>5</v>
      </c>
      <c r="C7" s="7" t="s">
        <v>291</v>
      </c>
      <c r="D7" s="7" t="s">
        <v>213</v>
      </c>
      <c r="E7" s="7">
        <v>1949</v>
      </c>
      <c r="F7" s="25">
        <v>0.03125</v>
      </c>
    </row>
    <row r="8" spans="2:6" ht="15">
      <c r="B8" s="7">
        <v>8</v>
      </c>
      <c r="C8" s="7" t="s">
        <v>292</v>
      </c>
      <c r="D8" s="7" t="s">
        <v>52</v>
      </c>
      <c r="E8" s="7">
        <v>1947</v>
      </c>
      <c r="F8" s="25">
        <v>0.03292824074074074</v>
      </c>
    </row>
    <row r="9" spans="2:6" ht="15">
      <c r="B9" s="7">
        <v>9</v>
      </c>
      <c r="C9" s="7" t="s">
        <v>293</v>
      </c>
      <c r="D9" s="7" t="s">
        <v>56</v>
      </c>
      <c r="E9" s="7">
        <v>1954</v>
      </c>
      <c r="F9" s="25">
        <v>0.034374999999999996</v>
      </c>
    </row>
    <row r="10" spans="2:6" ht="15">
      <c r="B10" s="7">
        <v>1</v>
      </c>
      <c r="C10" s="7" t="s">
        <v>294</v>
      </c>
      <c r="D10" s="7" t="s">
        <v>295</v>
      </c>
      <c r="E10" s="7">
        <v>1947</v>
      </c>
      <c r="F10" s="25">
        <v>0.02837962962962963</v>
      </c>
    </row>
    <row r="11" spans="2:6" ht="15">
      <c r="B11" s="7">
        <v>12</v>
      </c>
      <c r="C11" s="7" t="s">
        <v>296</v>
      </c>
      <c r="D11" s="7" t="s">
        <v>207</v>
      </c>
      <c r="E11" s="7">
        <v>1954</v>
      </c>
      <c r="F11" s="25">
        <v>0.039872685185185185</v>
      </c>
    </row>
    <row r="12" spans="2:6" ht="15">
      <c r="B12" s="7">
        <v>6</v>
      </c>
      <c r="C12" s="7" t="s">
        <v>297</v>
      </c>
      <c r="D12" s="7" t="s">
        <v>298</v>
      </c>
      <c r="E12" s="7">
        <v>1955</v>
      </c>
      <c r="F12" s="25">
        <v>0.03190972222222222</v>
      </c>
    </row>
    <row r="13" spans="2:6" ht="15">
      <c r="B13" s="7">
        <v>2</v>
      </c>
      <c r="C13" s="7" t="s">
        <v>299</v>
      </c>
      <c r="D13" s="7" t="s">
        <v>300</v>
      </c>
      <c r="E13" s="7">
        <v>1950</v>
      </c>
      <c r="F13" s="25">
        <v>0.02989583333333333</v>
      </c>
    </row>
    <row r="14" spans="2:6" ht="15">
      <c r="B14" s="7">
        <v>11</v>
      </c>
      <c r="C14" s="7" t="s">
        <v>301</v>
      </c>
      <c r="D14" s="7" t="s">
        <v>207</v>
      </c>
      <c r="E14" s="7">
        <v>1950</v>
      </c>
      <c r="F14" s="25">
        <v>0.03803240740740741</v>
      </c>
    </row>
    <row r="15" spans="2:6" ht="15">
      <c r="B15" s="7">
        <v>7</v>
      </c>
      <c r="C15" s="7" t="s">
        <v>302</v>
      </c>
      <c r="D15" s="7" t="s">
        <v>228</v>
      </c>
      <c r="E15" s="7">
        <v>1954</v>
      </c>
      <c r="F15" s="25">
        <v>0.03221064814814815</v>
      </c>
    </row>
  </sheetData>
  <sheetProtection/>
  <conditionalFormatting sqref="B4:B80">
    <cfRule type="containsText" priority="3" dxfId="92" operator="containsText" text="*">
      <formula>NOT(ISERROR(SEARCH("*",B4)))</formula>
    </cfRule>
  </conditionalFormatting>
  <conditionalFormatting sqref="B4:B65536">
    <cfRule type="containsText" priority="2" dxfId="91" operator="containsText" text="*">
      <formula>NOT(ISERROR(SEARCH("*",B4)))</formula>
    </cfRule>
  </conditionalFormatting>
  <conditionalFormatting sqref="B4:F65536">
    <cfRule type="containsText" priority="1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8"/>
  <sheetViews>
    <sheetView zoomScalePageLayoutView="0" workbookViewId="0" topLeftCell="A1">
      <selection activeCell="B4" sqref="B4:F8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  <col min="6" max="6" width="7.00390625" style="0" customWidth="1"/>
  </cols>
  <sheetData>
    <row r="2" ht="15.75" thickBot="1">
      <c r="B2" s="5" t="s">
        <v>279</v>
      </c>
    </row>
    <row r="3" spans="2:6" ht="15.75" thickBot="1">
      <c r="B3" s="2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2:6" ht="15">
      <c r="B4" s="27">
        <v>2</v>
      </c>
      <c r="C4" t="s">
        <v>280</v>
      </c>
      <c r="D4" t="s">
        <v>52</v>
      </c>
      <c r="E4">
        <v>1992</v>
      </c>
      <c r="F4" s="25">
        <v>0.02766203703703704</v>
      </c>
    </row>
    <row r="5" spans="2:6" ht="15">
      <c r="B5">
        <v>3</v>
      </c>
      <c r="C5" t="s">
        <v>281</v>
      </c>
      <c r="D5" t="s">
        <v>52</v>
      </c>
      <c r="E5">
        <v>1969</v>
      </c>
      <c r="F5" s="25">
        <v>0.02821759259259259</v>
      </c>
    </row>
    <row r="6" spans="2:6" ht="15">
      <c r="B6">
        <v>5</v>
      </c>
      <c r="C6" s="7" t="s">
        <v>282</v>
      </c>
      <c r="D6" s="7" t="s">
        <v>52</v>
      </c>
      <c r="E6">
        <v>1993</v>
      </c>
      <c r="F6" s="25">
        <v>0.03260416666666667</v>
      </c>
    </row>
    <row r="7" spans="2:6" ht="15">
      <c r="B7" s="7">
        <v>4</v>
      </c>
      <c r="C7" s="7" t="s">
        <v>252</v>
      </c>
      <c r="D7" s="7" t="s">
        <v>52</v>
      </c>
      <c r="E7" s="7">
        <v>1965</v>
      </c>
      <c r="F7" s="25">
        <v>0.028240740740740736</v>
      </c>
    </row>
    <row r="8" spans="2:6" ht="15">
      <c r="B8" s="7">
        <v>1</v>
      </c>
      <c r="C8" s="7" t="s">
        <v>254</v>
      </c>
      <c r="D8" s="7" t="s">
        <v>38</v>
      </c>
      <c r="E8" s="7">
        <v>1961</v>
      </c>
      <c r="F8" s="25">
        <v>0.02534722222222222</v>
      </c>
    </row>
  </sheetData>
  <sheetProtection/>
  <conditionalFormatting sqref="B4:B80">
    <cfRule type="containsText" priority="3" dxfId="92" operator="containsText" text="*">
      <formula>NOT(ISERROR(SEARCH("*",B4)))</formula>
    </cfRule>
  </conditionalFormatting>
  <conditionalFormatting sqref="B4:B65536">
    <cfRule type="containsText" priority="2" dxfId="91" operator="containsText" text="*">
      <formula>NOT(ISERROR(SEARCH("*",B4)))</formula>
    </cfRule>
  </conditionalFormatting>
  <conditionalFormatting sqref="B4:F65536">
    <cfRule type="containsText" priority="1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F5"/>
  <sheetViews>
    <sheetView zoomScalePageLayoutView="0" workbookViewId="0" topLeftCell="A1">
      <selection activeCell="C21" sqref="C21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  <col min="6" max="6" width="7.00390625" style="0" customWidth="1"/>
  </cols>
  <sheetData>
    <row r="2" ht="15.75" thickBot="1">
      <c r="B2" s="5" t="s">
        <v>211</v>
      </c>
    </row>
    <row r="3" spans="2:6" ht="15.75" thickBot="1">
      <c r="B3" s="2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2:6" ht="15">
      <c r="B4" s="27">
        <v>2</v>
      </c>
      <c r="C4" t="s">
        <v>188</v>
      </c>
      <c r="D4" t="s">
        <v>52</v>
      </c>
      <c r="E4">
        <v>1957</v>
      </c>
      <c r="F4" s="25">
        <v>0.034652777777777775</v>
      </c>
    </row>
    <row r="5" spans="2:6" ht="15">
      <c r="B5">
        <v>1</v>
      </c>
      <c r="C5" t="s">
        <v>205</v>
      </c>
      <c r="D5" t="s">
        <v>52</v>
      </c>
      <c r="E5">
        <v>1970</v>
      </c>
      <c r="F5" s="25">
        <v>0.027453703703703702</v>
      </c>
    </row>
  </sheetData>
  <sheetProtection/>
  <conditionalFormatting sqref="B4:B80">
    <cfRule type="containsText" priority="3" dxfId="92" operator="containsText" text="*">
      <formula>NOT(ISERROR(SEARCH("*",B4)))</formula>
    </cfRule>
  </conditionalFormatting>
  <conditionalFormatting sqref="B4:B65536">
    <cfRule type="containsText" priority="2" dxfId="91" operator="containsText" text="*">
      <formula>NOT(ISERROR(SEARCH("*",B4)))</formula>
    </cfRule>
  </conditionalFormatting>
  <conditionalFormatting sqref="B4:F65536">
    <cfRule type="containsText" priority="1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C25" sqref="C25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  <col min="6" max="6" width="7.00390625" style="0" customWidth="1"/>
  </cols>
  <sheetData>
    <row r="2" ht="15.75" thickBot="1">
      <c r="B2" s="5" t="s">
        <v>0</v>
      </c>
    </row>
    <row r="3" spans="2:6" ht="15.75" thickBot="1">
      <c r="B3" s="2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5" ht="15">
      <c r="A4">
        <v>224</v>
      </c>
      <c r="B4" s="7">
        <v>1</v>
      </c>
      <c r="C4" s="7" t="s">
        <v>15</v>
      </c>
      <c r="D4" s="7" t="s">
        <v>17</v>
      </c>
      <c r="E4" s="7">
        <v>2010</v>
      </c>
    </row>
    <row r="5" spans="1:5" ht="15">
      <c r="A5">
        <v>212</v>
      </c>
      <c r="B5" s="7">
        <v>2</v>
      </c>
      <c r="C5" s="7" t="s">
        <v>13</v>
      </c>
      <c r="D5" s="7" t="s">
        <v>14</v>
      </c>
      <c r="E5" s="7">
        <v>2009</v>
      </c>
    </row>
    <row r="6" spans="1:5" ht="15">
      <c r="A6">
        <v>232</v>
      </c>
      <c r="B6" s="7">
        <v>3</v>
      </c>
      <c r="C6" s="7" t="s">
        <v>19</v>
      </c>
      <c r="D6" s="7" t="s">
        <v>20</v>
      </c>
      <c r="E6" s="7">
        <v>2010</v>
      </c>
    </row>
    <row r="7" spans="1:5" ht="15">
      <c r="A7">
        <v>209</v>
      </c>
      <c r="B7" s="7">
        <v>4</v>
      </c>
      <c r="C7" s="7" t="s">
        <v>12</v>
      </c>
      <c r="D7" s="7" t="s">
        <v>10</v>
      </c>
      <c r="E7" s="7">
        <v>2010</v>
      </c>
    </row>
    <row r="8" spans="2:5" ht="15">
      <c r="B8" s="7">
        <v>5</v>
      </c>
      <c r="C8" s="7" t="s">
        <v>129</v>
      </c>
      <c r="D8" s="7" t="s">
        <v>131</v>
      </c>
      <c r="E8" s="7">
        <v>2012</v>
      </c>
    </row>
    <row r="9" spans="2:5" ht="15">
      <c r="B9" s="7">
        <v>6</v>
      </c>
      <c r="C9" s="7" t="s">
        <v>130</v>
      </c>
      <c r="D9" s="7" t="s">
        <v>35</v>
      </c>
      <c r="E9" s="7">
        <v>2012</v>
      </c>
    </row>
    <row r="10" spans="1:5" ht="15">
      <c r="A10">
        <v>230</v>
      </c>
      <c r="B10" s="7">
        <v>7</v>
      </c>
      <c r="C10" s="7" t="s">
        <v>16</v>
      </c>
      <c r="D10" s="7" t="s">
        <v>18</v>
      </c>
      <c r="E10" s="7">
        <v>2011</v>
      </c>
    </row>
    <row r="11" spans="1:5" ht="15">
      <c r="A11">
        <v>32</v>
      </c>
      <c r="B11">
        <v>8</v>
      </c>
      <c r="C11" s="7" t="s">
        <v>11</v>
      </c>
      <c r="D11" s="7" t="s">
        <v>10</v>
      </c>
      <c r="E11">
        <v>2010</v>
      </c>
    </row>
    <row r="12" spans="1:5" ht="15">
      <c r="A12">
        <v>213</v>
      </c>
      <c r="B12">
        <v>9</v>
      </c>
      <c r="C12" t="s">
        <v>8</v>
      </c>
      <c r="D12" t="s">
        <v>10</v>
      </c>
      <c r="E12">
        <v>2010</v>
      </c>
    </row>
    <row r="13" spans="1:5" ht="15">
      <c r="A13">
        <v>214</v>
      </c>
      <c r="B13">
        <v>10</v>
      </c>
      <c r="C13" t="s">
        <v>7</v>
      </c>
      <c r="D13" t="s">
        <v>9</v>
      </c>
      <c r="E13">
        <v>2012</v>
      </c>
    </row>
  </sheetData>
  <sheetProtection/>
  <conditionalFormatting sqref="B4:B80">
    <cfRule type="containsText" priority="3" dxfId="92" operator="containsText" text="*">
      <formula>NOT(ISERROR(SEARCH("*",B4)))</formula>
    </cfRule>
  </conditionalFormatting>
  <conditionalFormatting sqref="B4:B65536">
    <cfRule type="containsText" priority="2" dxfId="91" operator="containsText" text="*">
      <formula>NOT(ISERROR(SEARCH("*",B4)))</formula>
    </cfRule>
  </conditionalFormatting>
  <conditionalFormatting sqref="B4:F65536">
    <cfRule type="containsText" priority="1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</cols>
  <sheetData>
    <row r="2" ht="15.75" thickBot="1">
      <c r="B2" s="5" t="s">
        <v>155</v>
      </c>
    </row>
    <row r="3" spans="2:5" ht="15.75" thickBot="1">
      <c r="B3" s="2" t="s">
        <v>1</v>
      </c>
      <c r="C3" s="1" t="s">
        <v>2</v>
      </c>
      <c r="D3" s="9" t="s">
        <v>3</v>
      </c>
      <c r="E3" s="11" t="s">
        <v>4</v>
      </c>
    </row>
    <row r="4" spans="2:5" ht="15">
      <c r="B4" s="7">
        <v>1</v>
      </c>
      <c r="C4" s="7" t="s">
        <v>144</v>
      </c>
      <c r="D4" s="7" t="s">
        <v>52</v>
      </c>
      <c r="E4" s="7">
        <v>2008</v>
      </c>
    </row>
    <row r="5" spans="2:5" ht="15">
      <c r="B5" s="7">
        <v>2</v>
      </c>
      <c r="C5" s="7" t="s">
        <v>147</v>
      </c>
      <c r="D5" s="7" t="s">
        <v>52</v>
      </c>
      <c r="E5" s="7">
        <v>2008</v>
      </c>
    </row>
    <row r="6" spans="1:5" ht="15">
      <c r="A6">
        <v>43</v>
      </c>
      <c r="B6">
        <v>3</v>
      </c>
      <c r="C6" s="7" t="s">
        <v>55</v>
      </c>
      <c r="D6" s="7" t="s">
        <v>40</v>
      </c>
      <c r="E6">
        <v>2009</v>
      </c>
    </row>
    <row r="7" spans="1:5" ht="15">
      <c r="A7">
        <v>50</v>
      </c>
      <c r="B7">
        <v>4</v>
      </c>
      <c r="C7" t="s">
        <v>53</v>
      </c>
      <c r="D7" t="s">
        <v>56</v>
      </c>
      <c r="E7">
        <v>2009</v>
      </c>
    </row>
    <row r="8" spans="2:5" ht="15">
      <c r="B8" s="7">
        <v>5</v>
      </c>
      <c r="C8" s="7" t="s">
        <v>142</v>
      </c>
      <c r="D8" s="7" t="s">
        <v>143</v>
      </c>
      <c r="E8" s="7">
        <v>2009</v>
      </c>
    </row>
    <row r="9" spans="2:5" ht="15">
      <c r="B9" s="7">
        <v>6</v>
      </c>
      <c r="C9" s="7" t="s">
        <v>148</v>
      </c>
      <c r="D9" s="7" t="s">
        <v>52</v>
      </c>
      <c r="E9" s="7">
        <v>2008</v>
      </c>
    </row>
    <row r="10" spans="1:5" ht="15">
      <c r="A10">
        <v>44</v>
      </c>
      <c r="B10">
        <v>7</v>
      </c>
      <c r="C10" s="7" t="s">
        <v>54</v>
      </c>
      <c r="D10" s="7" t="s">
        <v>52</v>
      </c>
      <c r="E10">
        <v>2008</v>
      </c>
    </row>
    <row r="11" spans="2:5" ht="15">
      <c r="B11" s="7">
        <v>8</v>
      </c>
      <c r="C11" s="7" t="s">
        <v>145</v>
      </c>
      <c r="D11" s="7" t="s">
        <v>146</v>
      </c>
      <c r="E11" s="7">
        <v>2009</v>
      </c>
    </row>
  </sheetData>
  <sheetProtection/>
  <conditionalFormatting sqref="B4:B79">
    <cfRule type="containsText" priority="4" dxfId="92" operator="containsText" text="*">
      <formula>NOT(ISERROR(SEARCH("*",B4)))</formula>
    </cfRule>
  </conditionalFormatting>
  <conditionalFormatting sqref="B4:E65536">
    <cfRule type="containsText" priority="3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B2" sqref="B2:E12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</cols>
  <sheetData>
    <row r="2" ht="15.75" thickBot="1">
      <c r="B2" s="5" t="s">
        <v>156</v>
      </c>
    </row>
    <row r="3" spans="2:5" ht="15.75" thickBot="1">
      <c r="B3" s="2" t="s">
        <v>1</v>
      </c>
      <c r="C3" s="1" t="s">
        <v>2</v>
      </c>
      <c r="D3" s="9" t="s">
        <v>3</v>
      </c>
      <c r="E3" s="11" t="s">
        <v>4</v>
      </c>
    </row>
    <row r="4" spans="1:5" ht="15">
      <c r="A4">
        <v>30</v>
      </c>
      <c r="B4">
        <v>1</v>
      </c>
      <c r="C4" t="s">
        <v>42</v>
      </c>
      <c r="D4" t="s">
        <v>33</v>
      </c>
      <c r="E4">
        <v>2008</v>
      </c>
    </row>
    <row r="5" spans="1:5" ht="15">
      <c r="A5">
        <v>34</v>
      </c>
      <c r="B5">
        <v>2</v>
      </c>
      <c r="C5" s="7" t="s">
        <v>43</v>
      </c>
      <c r="D5" s="7" t="s">
        <v>49</v>
      </c>
      <c r="E5">
        <v>2008</v>
      </c>
    </row>
    <row r="6" spans="1:5" ht="15">
      <c r="A6">
        <v>49</v>
      </c>
      <c r="B6" s="7">
        <v>3</v>
      </c>
      <c r="C6" s="7" t="s">
        <v>45</v>
      </c>
      <c r="D6" s="7" t="s">
        <v>51</v>
      </c>
      <c r="E6" s="7">
        <v>2008</v>
      </c>
    </row>
    <row r="7" spans="1:5" ht="15">
      <c r="A7">
        <v>41</v>
      </c>
      <c r="B7" s="7">
        <v>4</v>
      </c>
      <c r="C7" s="7" t="s">
        <v>140</v>
      </c>
      <c r="D7" s="7" t="s">
        <v>141</v>
      </c>
      <c r="E7" s="7">
        <v>2008</v>
      </c>
    </row>
    <row r="8" spans="1:5" ht="15">
      <c r="A8">
        <v>45</v>
      </c>
      <c r="B8" s="7">
        <v>5</v>
      </c>
      <c r="C8" s="7" t="s">
        <v>47</v>
      </c>
      <c r="D8" s="7" t="s">
        <v>52</v>
      </c>
      <c r="E8" s="7">
        <v>2008</v>
      </c>
    </row>
    <row r="9" spans="1:5" ht="15">
      <c r="A9">
        <v>48</v>
      </c>
      <c r="B9" s="7">
        <v>6</v>
      </c>
      <c r="C9" s="7" t="s">
        <v>174</v>
      </c>
      <c r="D9" s="7" t="s">
        <v>20</v>
      </c>
      <c r="E9" s="7">
        <v>2009</v>
      </c>
    </row>
    <row r="10" spans="1:5" ht="15">
      <c r="A10">
        <v>46</v>
      </c>
      <c r="B10" s="7">
        <v>7</v>
      </c>
      <c r="C10" s="7" t="s">
        <v>46</v>
      </c>
      <c r="D10" s="7" t="s">
        <v>52</v>
      </c>
      <c r="E10" s="7">
        <v>2008</v>
      </c>
    </row>
    <row r="11" spans="1:5" ht="15">
      <c r="A11">
        <v>36</v>
      </c>
      <c r="B11" s="7">
        <v>8</v>
      </c>
      <c r="C11" s="7" t="s">
        <v>44</v>
      </c>
      <c r="D11" s="7" t="s">
        <v>50</v>
      </c>
      <c r="E11" s="7">
        <v>2009</v>
      </c>
    </row>
    <row r="12" spans="1:5" ht="15">
      <c r="A12">
        <v>27</v>
      </c>
      <c r="B12">
        <v>9</v>
      </c>
      <c r="C12" t="s">
        <v>41</v>
      </c>
      <c r="D12" t="s">
        <v>48</v>
      </c>
      <c r="E12">
        <v>2009</v>
      </c>
    </row>
  </sheetData>
  <sheetProtection/>
  <conditionalFormatting sqref="B4:B80">
    <cfRule type="containsText" priority="4" dxfId="92" operator="containsText" text="*">
      <formula>NOT(ISERROR(SEARCH("*",B4)))</formula>
    </cfRule>
  </conditionalFormatting>
  <conditionalFormatting sqref="B4:E65536">
    <cfRule type="containsText" priority="3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B3" sqref="B3:C8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</cols>
  <sheetData>
    <row r="2" ht="15.75" thickBot="1">
      <c r="B2" s="5" t="s">
        <v>160</v>
      </c>
    </row>
    <row r="3" spans="2:5" ht="15.75" thickBot="1">
      <c r="B3" s="2" t="s">
        <v>1</v>
      </c>
      <c r="C3" s="1" t="s">
        <v>2</v>
      </c>
      <c r="D3" s="9" t="s">
        <v>3</v>
      </c>
      <c r="E3" s="11" t="s">
        <v>4</v>
      </c>
    </row>
    <row r="4" spans="2:5" ht="15">
      <c r="B4" s="7">
        <v>1</v>
      </c>
      <c r="C4" s="7" t="s">
        <v>151</v>
      </c>
      <c r="D4" t="s">
        <v>152</v>
      </c>
      <c r="E4" s="7">
        <v>2006</v>
      </c>
    </row>
    <row r="5" spans="1:5" ht="15">
      <c r="A5">
        <v>33</v>
      </c>
      <c r="B5">
        <v>2</v>
      </c>
      <c r="C5" s="7" t="s">
        <v>59</v>
      </c>
      <c r="D5" s="7" t="s">
        <v>67</v>
      </c>
      <c r="E5">
        <v>2006</v>
      </c>
    </row>
    <row r="6" spans="1:5" ht="15">
      <c r="A6">
        <v>21</v>
      </c>
      <c r="B6">
        <v>3</v>
      </c>
      <c r="C6" t="s">
        <v>57</v>
      </c>
      <c r="D6" t="s">
        <v>65</v>
      </c>
      <c r="E6">
        <v>2006</v>
      </c>
    </row>
    <row r="7" spans="1:5" ht="15">
      <c r="A7">
        <v>37</v>
      </c>
      <c r="B7" s="7">
        <v>4</v>
      </c>
      <c r="C7" s="7" t="s">
        <v>61</v>
      </c>
      <c r="D7" s="7" t="s">
        <v>69</v>
      </c>
      <c r="E7" s="7">
        <v>2006</v>
      </c>
    </row>
    <row r="8" spans="1:5" ht="15">
      <c r="A8">
        <v>31</v>
      </c>
      <c r="B8" s="7">
        <v>5</v>
      </c>
      <c r="C8" s="7" t="s">
        <v>62</v>
      </c>
      <c r="D8" s="7" t="s">
        <v>69</v>
      </c>
      <c r="E8" s="7">
        <v>2006</v>
      </c>
    </row>
    <row r="9" spans="1:5" ht="15">
      <c r="A9">
        <v>26</v>
      </c>
      <c r="B9" s="7">
        <v>6</v>
      </c>
      <c r="C9" s="7" t="s">
        <v>165</v>
      </c>
      <c r="D9" s="7" t="s">
        <v>20</v>
      </c>
      <c r="E9" s="7">
        <v>2007</v>
      </c>
    </row>
    <row r="10" spans="1:5" ht="15">
      <c r="A10">
        <v>48</v>
      </c>
      <c r="B10" s="7">
        <v>7</v>
      </c>
      <c r="C10" s="7" t="s">
        <v>63</v>
      </c>
      <c r="D10" s="7" t="s">
        <v>52</v>
      </c>
      <c r="E10" s="7">
        <v>2007</v>
      </c>
    </row>
    <row r="11" spans="2:5" ht="15">
      <c r="B11" s="7">
        <v>8</v>
      </c>
      <c r="C11" s="7" t="s">
        <v>153</v>
      </c>
      <c r="D11" t="s">
        <v>52</v>
      </c>
      <c r="E11" s="7">
        <v>2006</v>
      </c>
    </row>
    <row r="12" spans="1:5" ht="15">
      <c r="A12">
        <v>50</v>
      </c>
      <c r="B12" s="7">
        <v>9</v>
      </c>
      <c r="C12" s="7" t="s">
        <v>175</v>
      </c>
      <c r="D12" s="7" t="s">
        <v>20</v>
      </c>
      <c r="E12" s="7">
        <v>2007</v>
      </c>
    </row>
    <row r="13" spans="1:5" ht="15">
      <c r="A13">
        <v>46</v>
      </c>
      <c r="B13" s="7">
        <v>10</v>
      </c>
      <c r="C13" s="7" t="s">
        <v>64</v>
      </c>
      <c r="D13" t="s">
        <v>52</v>
      </c>
      <c r="E13" s="7">
        <v>2006</v>
      </c>
    </row>
    <row r="14" spans="2:5" ht="15">
      <c r="B14" s="7">
        <v>11</v>
      </c>
      <c r="C14" s="7" t="s">
        <v>149</v>
      </c>
      <c r="D14" t="s">
        <v>56</v>
      </c>
      <c r="E14" s="7">
        <v>2007</v>
      </c>
    </row>
    <row r="15" spans="1:5" ht="15">
      <c r="A15">
        <v>35</v>
      </c>
      <c r="B15">
        <v>12</v>
      </c>
      <c r="C15" s="7" t="s">
        <v>60</v>
      </c>
      <c r="D15" s="7" t="s">
        <v>68</v>
      </c>
      <c r="E15" s="7">
        <v>2007</v>
      </c>
    </row>
    <row r="16" spans="2:5" ht="15">
      <c r="B16" s="7">
        <v>13</v>
      </c>
      <c r="C16" s="7" t="s">
        <v>150</v>
      </c>
      <c r="D16" t="s">
        <v>66</v>
      </c>
      <c r="E16" s="7">
        <v>2007</v>
      </c>
    </row>
    <row r="17" spans="1:5" ht="15">
      <c r="A17">
        <v>29</v>
      </c>
      <c r="B17" t="s">
        <v>154</v>
      </c>
      <c r="C17" t="s">
        <v>58</v>
      </c>
      <c r="D17" t="s">
        <v>66</v>
      </c>
      <c r="E17">
        <v>2006</v>
      </c>
    </row>
  </sheetData>
  <sheetProtection/>
  <conditionalFormatting sqref="B4:B80">
    <cfRule type="containsText" priority="3" dxfId="92" operator="containsText" text="*">
      <formula>NOT(ISERROR(SEARCH("*",B4)))</formula>
    </cfRule>
  </conditionalFormatting>
  <conditionalFormatting sqref="B4:E65536">
    <cfRule type="containsText" priority="2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</cols>
  <sheetData>
    <row r="2" ht="15.75" thickBot="1">
      <c r="B2" s="5" t="s">
        <v>70</v>
      </c>
    </row>
    <row r="3" spans="2:5" ht="15.75" thickBot="1">
      <c r="B3" s="2" t="s">
        <v>1</v>
      </c>
      <c r="C3" s="1" t="s">
        <v>2</v>
      </c>
      <c r="D3" s="9" t="s">
        <v>3</v>
      </c>
      <c r="E3" s="11" t="s">
        <v>4</v>
      </c>
    </row>
    <row r="4" spans="1:5" ht="15">
      <c r="A4">
        <v>23</v>
      </c>
      <c r="B4">
        <v>1</v>
      </c>
      <c r="C4" t="s">
        <v>71</v>
      </c>
      <c r="D4" t="s">
        <v>65</v>
      </c>
      <c r="E4">
        <v>2006</v>
      </c>
    </row>
    <row r="5" spans="2:5" ht="15">
      <c r="B5" s="7">
        <v>2</v>
      </c>
      <c r="C5" s="7" t="s">
        <v>157</v>
      </c>
      <c r="D5" s="7" t="s">
        <v>52</v>
      </c>
      <c r="E5" s="7">
        <v>2006</v>
      </c>
    </row>
    <row r="6" spans="1:5" ht="15">
      <c r="A6">
        <v>24</v>
      </c>
      <c r="B6">
        <v>3</v>
      </c>
      <c r="C6" t="s">
        <v>72</v>
      </c>
      <c r="D6" t="s">
        <v>65</v>
      </c>
      <c r="E6">
        <v>2007</v>
      </c>
    </row>
    <row r="7" spans="1:5" ht="15">
      <c r="A7">
        <v>39</v>
      </c>
      <c r="B7" s="7">
        <v>4</v>
      </c>
      <c r="C7" s="7" t="s">
        <v>75</v>
      </c>
      <c r="D7" s="7" t="s">
        <v>77</v>
      </c>
      <c r="E7" s="7">
        <v>2007</v>
      </c>
    </row>
    <row r="8" spans="1:5" ht="15">
      <c r="A8">
        <v>28</v>
      </c>
      <c r="B8">
        <v>5</v>
      </c>
      <c r="C8" s="7" t="s">
        <v>73</v>
      </c>
      <c r="D8" s="7" t="s">
        <v>67</v>
      </c>
      <c r="E8">
        <v>2006</v>
      </c>
    </row>
    <row r="9" spans="1:5" ht="15">
      <c r="A9">
        <v>49</v>
      </c>
      <c r="B9" s="7">
        <v>6</v>
      </c>
      <c r="C9" s="7" t="s">
        <v>76</v>
      </c>
      <c r="D9" s="7" t="s">
        <v>20</v>
      </c>
      <c r="E9" s="7">
        <v>2007</v>
      </c>
    </row>
    <row r="10" spans="1:5" ht="15">
      <c r="A10">
        <v>38</v>
      </c>
      <c r="B10" s="7">
        <v>7</v>
      </c>
      <c r="C10" s="7" t="s">
        <v>74</v>
      </c>
      <c r="D10" s="7" t="s">
        <v>52</v>
      </c>
      <c r="E10" s="7">
        <v>2006</v>
      </c>
    </row>
    <row r="11" spans="2:5" ht="15">
      <c r="B11" s="7">
        <v>8</v>
      </c>
      <c r="C11" s="7" t="s">
        <v>159</v>
      </c>
      <c r="D11" s="7" t="s">
        <v>52</v>
      </c>
      <c r="E11" s="7">
        <v>2006</v>
      </c>
    </row>
    <row r="12" spans="2:5" ht="15">
      <c r="B12" s="7">
        <v>9</v>
      </c>
      <c r="C12" s="7" t="s">
        <v>158</v>
      </c>
      <c r="D12" s="7" t="s">
        <v>56</v>
      </c>
      <c r="E12" s="7">
        <v>2007</v>
      </c>
    </row>
  </sheetData>
  <sheetProtection/>
  <conditionalFormatting sqref="B4:B80">
    <cfRule type="containsText" priority="3" dxfId="92" operator="containsText" text="*">
      <formula>NOT(ISERROR(SEARCH("*",B4)))</formula>
    </cfRule>
  </conditionalFormatting>
  <conditionalFormatting sqref="B4:E65536">
    <cfRule type="containsText" priority="2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1"/>
  <sheetViews>
    <sheetView zoomScalePageLayoutView="0" workbookViewId="0" topLeftCell="A1">
      <selection activeCell="E13" sqref="E13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  <col min="6" max="6" width="7.8515625" style="0" customWidth="1"/>
  </cols>
  <sheetData>
    <row r="2" ht="15.75" thickBot="1">
      <c r="B2" s="5" t="s">
        <v>78</v>
      </c>
    </row>
    <row r="3" spans="2:6" ht="15.75" thickBot="1">
      <c r="B3" s="2" t="s">
        <v>1</v>
      </c>
      <c r="C3" s="1" t="s">
        <v>2</v>
      </c>
      <c r="D3" s="1" t="s">
        <v>3</v>
      </c>
      <c r="E3" s="1" t="s">
        <v>4</v>
      </c>
      <c r="F3" s="4" t="s">
        <v>5</v>
      </c>
    </row>
    <row r="4" spans="1:6" ht="15">
      <c r="A4">
        <v>45</v>
      </c>
      <c r="B4">
        <v>1</v>
      </c>
      <c r="C4" t="s">
        <v>80</v>
      </c>
      <c r="D4" t="s">
        <v>67</v>
      </c>
      <c r="E4">
        <v>2004</v>
      </c>
      <c r="F4" s="12">
        <v>0.001397337962962963</v>
      </c>
    </row>
    <row r="5" spans="1:6" ht="15">
      <c r="A5">
        <v>43</v>
      </c>
      <c r="B5">
        <v>2</v>
      </c>
      <c r="C5" s="7" t="s">
        <v>176</v>
      </c>
      <c r="D5" s="7" t="s">
        <v>20</v>
      </c>
      <c r="E5" s="7">
        <v>2004</v>
      </c>
      <c r="F5" s="12">
        <v>0.0014517361111111111</v>
      </c>
    </row>
    <row r="6" spans="1:6" ht="15">
      <c r="A6">
        <v>42</v>
      </c>
      <c r="B6" s="13">
        <v>3</v>
      </c>
      <c r="C6" s="7" t="s">
        <v>82</v>
      </c>
      <c r="D6" s="7" t="s">
        <v>69</v>
      </c>
      <c r="E6" s="7">
        <v>2005</v>
      </c>
      <c r="F6" s="12">
        <v>0.0014840277777777777</v>
      </c>
    </row>
    <row r="7" spans="1:6" ht="15">
      <c r="A7">
        <v>44</v>
      </c>
      <c r="B7" s="3">
        <v>4</v>
      </c>
      <c r="C7" s="7" t="s">
        <v>81</v>
      </c>
      <c r="D7" s="7" t="s">
        <v>20</v>
      </c>
      <c r="E7">
        <v>2005</v>
      </c>
      <c r="F7" s="12">
        <v>0.0015788194444444443</v>
      </c>
    </row>
    <row r="8" spans="2:6" ht="15">
      <c r="B8" s="3">
        <v>5</v>
      </c>
      <c r="C8" s="7" t="s">
        <v>161</v>
      </c>
      <c r="D8" s="7" t="s">
        <v>56</v>
      </c>
      <c r="E8" s="7">
        <v>2005</v>
      </c>
      <c r="F8" s="12">
        <v>0.0018346064814814815</v>
      </c>
    </row>
    <row r="9" spans="1:6" ht="15">
      <c r="A9">
        <v>47</v>
      </c>
      <c r="B9" s="3">
        <v>6</v>
      </c>
      <c r="C9" t="s">
        <v>79</v>
      </c>
      <c r="D9" t="s">
        <v>52</v>
      </c>
      <c r="E9">
        <v>2005</v>
      </c>
      <c r="F9" s="12" t="s">
        <v>323</v>
      </c>
    </row>
    <row r="10" ht="15">
      <c r="F10" s="6"/>
    </row>
    <row r="11" ht="15">
      <c r="F11" s="6"/>
    </row>
  </sheetData>
  <sheetProtection/>
  <conditionalFormatting sqref="B4:B80">
    <cfRule type="containsText" priority="3" dxfId="92" operator="containsText" text="*">
      <formula>NOT(ISERROR(SEARCH("*",B4)))</formula>
    </cfRule>
  </conditionalFormatting>
  <conditionalFormatting sqref="B4:B65536">
    <cfRule type="containsText" priority="2" dxfId="91" operator="containsText" text="*">
      <formula>NOT(ISERROR(SEARCH("*",B4)))</formula>
    </cfRule>
  </conditionalFormatting>
  <conditionalFormatting sqref="B4:F65536">
    <cfRule type="containsText" priority="1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B2" sqref="B2:F10"/>
    </sheetView>
  </sheetViews>
  <sheetFormatPr defaultColWidth="9.140625" defaultRowHeight="15"/>
  <cols>
    <col min="2" max="2" width="5.28125" style="0" customWidth="1"/>
    <col min="3" max="3" width="32.57421875" style="0" customWidth="1"/>
    <col min="4" max="4" width="30.8515625" style="0" customWidth="1"/>
    <col min="5" max="5" width="17.7109375" style="0" customWidth="1"/>
    <col min="6" max="6" width="8.140625" style="0" bestFit="1" customWidth="1"/>
  </cols>
  <sheetData>
    <row r="2" ht="15.75" thickBot="1">
      <c r="B2" s="5" t="s">
        <v>83</v>
      </c>
    </row>
    <row r="3" spans="2:6" ht="15.75" thickBot="1">
      <c r="B3" s="2" t="s">
        <v>1</v>
      </c>
      <c r="C3" s="15" t="s">
        <v>2</v>
      </c>
      <c r="D3" s="1" t="s">
        <v>3</v>
      </c>
      <c r="E3" s="1" t="s">
        <v>4</v>
      </c>
      <c r="F3" s="4" t="s">
        <v>5</v>
      </c>
    </row>
    <row r="4" spans="1:6" ht="15">
      <c r="A4">
        <v>48</v>
      </c>
      <c r="B4" s="14">
        <v>1</v>
      </c>
      <c r="C4" s="7" t="s">
        <v>86</v>
      </c>
      <c r="D4" s="7" t="s">
        <v>52</v>
      </c>
      <c r="E4">
        <v>2004</v>
      </c>
      <c r="F4" s="12">
        <v>0.0019828703703703705</v>
      </c>
    </row>
    <row r="5" spans="1:6" ht="15">
      <c r="A5">
        <v>41</v>
      </c>
      <c r="B5" s="3">
        <v>2</v>
      </c>
      <c r="C5" s="7" t="s">
        <v>88</v>
      </c>
      <c r="D5" s="7" t="s">
        <v>52</v>
      </c>
      <c r="E5" s="7">
        <v>2005</v>
      </c>
      <c r="F5" s="12">
        <v>0.0019952546296296294</v>
      </c>
    </row>
    <row r="6" spans="1:6" ht="15">
      <c r="A6">
        <v>50</v>
      </c>
      <c r="B6" s="3">
        <v>3</v>
      </c>
      <c r="C6" t="s">
        <v>84</v>
      </c>
      <c r="D6" t="s">
        <v>65</v>
      </c>
      <c r="E6">
        <v>2005</v>
      </c>
      <c r="F6" s="12">
        <v>0.0020082175925925927</v>
      </c>
    </row>
    <row r="7" spans="1:6" ht="15">
      <c r="A7">
        <v>40</v>
      </c>
      <c r="B7" s="3"/>
      <c r="C7" s="7" t="s">
        <v>89</v>
      </c>
      <c r="D7" s="7" t="s">
        <v>40</v>
      </c>
      <c r="E7" s="7">
        <v>2004</v>
      </c>
      <c r="F7" s="12">
        <v>0.002014583333333333</v>
      </c>
    </row>
    <row r="8" spans="1:6" ht="15">
      <c r="A8">
        <v>46</v>
      </c>
      <c r="B8" s="3"/>
      <c r="C8" s="7" t="s">
        <v>87</v>
      </c>
      <c r="D8" s="7" t="s">
        <v>20</v>
      </c>
      <c r="E8" s="7">
        <v>2005</v>
      </c>
      <c r="F8" s="12">
        <v>0.0020261574074074075</v>
      </c>
    </row>
    <row r="9" spans="1:6" ht="15">
      <c r="A9">
        <v>49</v>
      </c>
      <c r="B9" s="3"/>
      <c r="C9" t="s">
        <v>85</v>
      </c>
      <c r="D9" t="s">
        <v>65</v>
      </c>
      <c r="E9">
        <v>2005</v>
      </c>
      <c r="F9" s="12">
        <v>0.0021041666666666665</v>
      </c>
    </row>
    <row r="10" spans="1:6" ht="15">
      <c r="A10">
        <v>39</v>
      </c>
      <c r="B10" s="3"/>
      <c r="C10" s="7" t="s">
        <v>90</v>
      </c>
      <c r="D10" s="7" t="s">
        <v>52</v>
      </c>
      <c r="E10" s="7">
        <v>2004</v>
      </c>
      <c r="F10" s="12">
        <v>0.0029372685185185183</v>
      </c>
    </row>
  </sheetData>
  <sheetProtection/>
  <conditionalFormatting sqref="B4:B80">
    <cfRule type="containsText" priority="3" dxfId="92" operator="containsText" text="*">
      <formula>NOT(ISERROR(SEARCH("*",B4)))</formula>
    </cfRule>
  </conditionalFormatting>
  <conditionalFormatting sqref="B4:B65536">
    <cfRule type="containsText" priority="2" dxfId="91" operator="containsText" text="*">
      <formula>NOT(ISERROR(SEARCH("*",B4)))</formula>
    </cfRule>
  </conditionalFormatting>
  <conditionalFormatting sqref="B4:F65536">
    <cfRule type="containsText" priority="1" dxfId="91" operator="containsText" text="*">
      <formula>NOT(ISERROR(SEARCH("*",B4)))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andrea.oravcova</cp:lastModifiedBy>
  <cp:lastPrinted>2015-09-06T11:27:35Z</cp:lastPrinted>
  <dcterms:created xsi:type="dcterms:W3CDTF">2015-09-06T07:07:19Z</dcterms:created>
  <dcterms:modified xsi:type="dcterms:W3CDTF">2015-09-06T19:01:14Z</dcterms:modified>
  <cp:category/>
  <cp:version/>
  <cp:contentType/>
  <cp:contentStatus/>
</cp:coreProperties>
</file>