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Maratón" sheetId="1" r:id="rId1"/>
    <sheet name="30 km" sheetId="2" r:id="rId2"/>
    <sheet name="25 km" sheetId="3" r:id="rId3"/>
    <sheet name="21.1 km" sheetId="4" r:id="rId4"/>
    <sheet name="20 km" sheetId="5" r:id="rId5"/>
    <sheet name="15 km" sheetId="6" r:id="rId6"/>
    <sheet name="10 km" sheetId="7" r:id="rId7"/>
    <sheet name="5 km" sheetId="8" r:id="rId8"/>
  </sheets>
  <definedNames>
    <definedName name="_xlnm.Print_Titles" localSheetId="0">'Maratón'!$5:$5</definedName>
  </definedNames>
  <calcPr fullCalcOnLoad="1"/>
</workbook>
</file>

<file path=xl/sharedStrings.xml><?xml version="1.0" encoding="utf-8"?>
<sst xmlns="http://schemas.openxmlformats.org/spreadsheetml/2006/main" count="347" uniqueCount="131">
  <si>
    <t>5 km</t>
  </si>
  <si>
    <t>10 km</t>
  </si>
  <si>
    <t>15 km</t>
  </si>
  <si>
    <t>20 km</t>
  </si>
  <si>
    <t>25 km</t>
  </si>
  <si>
    <t>30 km</t>
  </si>
  <si>
    <t>35 km</t>
  </si>
  <si>
    <t>Por.v kat.</t>
  </si>
  <si>
    <t>rok</t>
  </si>
  <si>
    <t>Por.číslo</t>
  </si>
  <si>
    <t>Štart.číslo</t>
  </si>
  <si>
    <t>Meno</t>
  </si>
  <si>
    <t>m/ž</t>
  </si>
  <si>
    <t>Oddiel</t>
  </si>
  <si>
    <t>Kat.</t>
  </si>
  <si>
    <t>m</t>
  </si>
  <si>
    <t>O5 BK Furča Košice</t>
  </si>
  <si>
    <t>Košice</t>
  </si>
  <si>
    <t>ž</t>
  </si>
  <si>
    <t>Polák Peter</t>
  </si>
  <si>
    <t>BK STEEL Košice</t>
  </si>
  <si>
    <t>Kukurová Lenka</t>
  </si>
  <si>
    <t>Metropol Košice</t>
  </si>
  <si>
    <t>Bačík Peter</t>
  </si>
  <si>
    <t>Benedik Štefan</t>
  </si>
  <si>
    <t>Kurák Milan</t>
  </si>
  <si>
    <t>Semanová Zlatka</t>
  </si>
  <si>
    <t>Sečovce</t>
  </si>
  <si>
    <t>Pribičko Peter</t>
  </si>
  <si>
    <t>ŽSR Košice</t>
  </si>
  <si>
    <t>Lukáč Karol</t>
  </si>
  <si>
    <t>MK Košice</t>
  </si>
  <si>
    <t>Rusnák Michal</t>
  </si>
  <si>
    <t>Hlavný rozhodca: P. Buc</t>
  </si>
  <si>
    <r>
      <t>V</t>
    </r>
    <r>
      <rPr>
        <sz val="10"/>
        <rFont val="Arial"/>
        <family val="2"/>
      </rPr>
      <t>ý</t>
    </r>
    <r>
      <rPr>
        <sz val="10"/>
        <rFont val="Arial"/>
        <family val="0"/>
      </rPr>
      <t>sledky: A. Bucov</t>
    </r>
    <r>
      <rPr>
        <sz val="10"/>
        <rFont val="Arial"/>
        <family val="2"/>
      </rPr>
      <t>á</t>
    </r>
  </si>
  <si>
    <t>Rok nar.</t>
  </si>
  <si>
    <t>42,195 km</t>
  </si>
  <si>
    <t>Tatrai Róbert</t>
  </si>
  <si>
    <t>Dovala Adrian</t>
  </si>
  <si>
    <t>Drnava</t>
  </si>
  <si>
    <t>Teniak Jozef</t>
  </si>
  <si>
    <t>BK Steel Košice</t>
  </si>
  <si>
    <t>21,1 km</t>
  </si>
  <si>
    <t>AC Michalovce</t>
  </si>
  <si>
    <t>Poprocký Martin</t>
  </si>
  <si>
    <t>Koniar Jozef</t>
  </si>
  <si>
    <t>Sciranko Jozef</t>
  </si>
  <si>
    <t>ATU Košice</t>
  </si>
  <si>
    <t>Franc Marián</t>
  </si>
  <si>
    <t>Lukáč Mikuláš</t>
  </si>
  <si>
    <t>Vojtičko Anton</t>
  </si>
  <si>
    <t>Kežmarok</t>
  </si>
  <si>
    <t>Výsledky: A. Bucová</t>
  </si>
  <si>
    <t>Sviatko Stanislav</t>
  </si>
  <si>
    <t>BK Spartak Medzev</t>
  </si>
  <si>
    <t>Safko Michal</t>
  </si>
  <si>
    <t>Frankovič Martin</t>
  </si>
  <si>
    <t>Halásová Slávka</t>
  </si>
  <si>
    <t xml:space="preserve">. . . </t>
  </si>
  <si>
    <t>Michalička František</t>
  </si>
  <si>
    <t>Výsledková listina 5.ročníka JAZERNÉHO MARATÓNU Košice  dňa 25. augusta 2012</t>
  </si>
  <si>
    <t>Korotvičková Zuzana</t>
  </si>
  <si>
    <t>Horný Vlastimil</t>
  </si>
  <si>
    <t>BK Spišský Hrhov</t>
  </si>
  <si>
    <t>Majerčák Miroslav</t>
  </si>
  <si>
    <t>Kuzmiak Zdeno</t>
  </si>
  <si>
    <t>Boroja Drago</t>
  </si>
  <si>
    <t>Srbsko</t>
  </si>
  <si>
    <t>Hajduk Milan</t>
  </si>
  <si>
    <t>BK Geča</t>
  </si>
  <si>
    <t>Ontková Margaréta</t>
  </si>
  <si>
    <t>Imling Ján</t>
  </si>
  <si>
    <t>Molčan Jozef</t>
  </si>
  <si>
    <t>Strömpl Ján</t>
  </si>
  <si>
    <t>Stančák Marián</t>
  </si>
  <si>
    <t>Vaľo Ján</t>
  </si>
  <si>
    <t>OŠK Tušice</t>
  </si>
  <si>
    <t>Živkov Benjamín</t>
  </si>
  <si>
    <t>Kapráľ Matúš</t>
  </si>
  <si>
    <t>Nitkulinec Štefan</t>
  </si>
  <si>
    <t>Kamas Tomáš</t>
  </si>
  <si>
    <t>ŠKP Spišská N. Ves</t>
  </si>
  <si>
    <t>Sabo Miroslav</t>
  </si>
  <si>
    <t>Telepun Martin</t>
  </si>
  <si>
    <t>Benko Branislav</t>
  </si>
  <si>
    <t>Rudník</t>
  </si>
  <si>
    <t>Beregsasi Ľubomír</t>
  </si>
  <si>
    <t>Rada Ľubomír</t>
  </si>
  <si>
    <t>Chrasť nad Hornádom</t>
  </si>
  <si>
    <t>BK Prima Vesna</t>
  </si>
  <si>
    <t>Bujdoš Radoslav</t>
  </si>
  <si>
    <t>Nižná Myšľa</t>
  </si>
  <si>
    <t>Zeleňák Stanislav</t>
  </si>
  <si>
    <t>ART Optika Košice</t>
  </si>
  <si>
    <t>AT&amp;AT Košice</t>
  </si>
  <si>
    <t>Smolár Július</t>
  </si>
  <si>
    <t>MK Tatran Sp.N.Ves</t>
  </si>
  <si>
    <t>ŠKP Žilina</t>
  </si>
  <si>
    <t>Garanyi Milan</t>
  </si>
  <si>
    <t>Jóčik Roman</t>
  </si>
  <si>
    <t>Láska Slavomír</t>
  </si>
  <si>
    <t>Greguš Adrián</t>
  </si>
  <si>
    <t>BK Metropol Košice</t>
  </si>
  <si>
    <t>Kopčík Alexander</t>
  </si>
  <si>
    <t>ALL 4 Run</t>
  </si>
  <si>
    <t>Repák Emil</t>
  </si>
  <si>
    <t>BKO V. Myšľa</t>
  </si>
  <si>
    <t>Repák Erik</t>
  </si>
  <si>
    <t>TJ Obal servis Košice</t>
  </si>
  <si>
    <t>Lörinc Jozef</t>
  </si>
  <si>
    <t>Bradavková Zuzana</t>
  </si>
  <si>
    <t>Barta Marek</t>
  </si>
  <si>
    <t>Polák Vladimír</t>
  </si>
  <si>
    <t>Polysoft Košice</t>
  </si>
  <si>
    <t>Kuruc Juraj</t>
  </si>
  <si>
    <t>Jazero Košice</t>
  </si>
  <si>
    <t>Hatalová Eva</t>
  </si>
  <si>
    <t>Van Den Putte Joris</t>
  </si>
  <si>
    <t>Belgicko</t>
  </si>
  <si>
    <t>Ivan Milan</t>
  </si>
  <si>
    <t>Beszerményi Ladislav</t>
  </si>
  <si>
    <t>Polák Drahomír</t>
  </si>
  <si>
    <t>Buc team Košice</t>
  </si>
  <si>
    <t>Čomošová Judita</t>
  </si>
  <si>
    <t>Čiga Biga team maratón</t>
  </si>
  <si>
    <t>Fujerik Milan</t>
  </si>
  <si>
    <t>Kohút Ján</t>
  </si>
  <si>
    <t>Garčár Ján</t>
  </si>
  <si>
    <r>
      <t>V</t>
    </r>
    <r>
      <rPr>
        <sz val="10"/>
        <rFont val="Arial"/>
        <family val="2"/>
      </rPr>
      <t>ý</t>
    </r>
    <r>
      <rPr>
        <sz val="10"/>
        <rFont val="Arial"/>
        <family val="2"/>
      </rPr>
      <t>sledky: A. Bucov</t>
    </r>
    <r>
      <rPr>
        <sz val="10"/>
        <rFont val="Arial"/>
        <family val="2"/>
      </rPr>
      <t>á</t>
    </r>
  </si>
  <si>
    <t>Teplota 35 C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</si>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</sst>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8" applyNumberFormat="0" applyAlignment="0" applyProtection="0"/>
    <xf numFmtId="0" fontId="9" fillId="19" borderId="8" applyNumberFormat="0" applyAlignment="0" applyProtection="0"/>
    <xf numFmtId="0" fontId="19" fillId="19" borderId="9" applyNumberFormat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1" fontId="0" fillId="25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4" fillId="24" borderId="12" xfId="0" applyFont="1" applyFill="1" applyBorder="1" applyAlignment="1">
      <alignment horizontal="center"/>
    </xf>
    <xf numFmtId="21" fontId="24" fillId="25" borderId="12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7" fillId="24" borderId="12" xfId="0" applyFont="1" applyFill="1" applyBorder="1" applyAlignment="1">
      <alignment horizontal="center"/>
    </xf>
    <xf numFmtId="21" fontId="27" fillId="25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0" fillId="24" borderId="12" xfId="0" applyFont="1" applyFill="1" applyBorder="1" applyAlignment="1">
      <alignment horizontal="center"/>
    </xf>
    <xf numFmtId="21" fontId="30" fillId="25" borderId="12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0" fillId="25" borderId="11" xfId="0" applyFont="1" applyFill="1" applyBorder="1" applyAlignment="1">
      <alignment horizontal="center"/>
    </xf>
    <xf numFmtId="21" fontId="0" fillId="25" borderId="12" xfId="0" applyNumberFormat="1" applyFont="1" applyFill="1" applyBorder="1" applyAlignment="1">
      <alignment horizontal="center"/>
    </xf>
    <xf numFmtId="21" fontId="33" fillId="25" borderId="12" xfId="0" applyNumberFormat="1" applyFont="1" applyFill="1" applyBorder="1" applyAlignment="1">
      <alignment horizontal="center"/>
    </xf>
    <xf numFmtId="21" fontId="0" fillId="25" borderId="12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8515625" style="3" customWidth="1"/>
    <col min="2" max="2" width="5.8515625" style="3" customWidth="1"/>
    <col min="3" max="3" width="18.421875" style="18" customWidth="1"/>
    <col min="4" max="4" width="3.8515625" style="3" customWidth="1"/>
    <col min="5" max="5" width="6.00390625" style="3" customWidth="1"/>
    <col min="6" max="6" width="19.421875" style="18" customWidth="1"/>
    <col min="7" max="7" width="5.00390625" style="3" hidden="1" customWidth="1"/>
    <col min="8" max="8" width="4.7109375" style="3" hidden="1" customWidth="1"/>
    <col min="9" max="9" width="8.28125" style="3" customWidth="1"/>
    <col min="10" max="12" width="7.8515625" style="3" customWidth="1"/>
    <col min="13" max="13" width="7.57421875" style="19" customWidth="1"/>
    <col min="14" max="14" width="8.8515625" style="3" customWidth="1"/>
    <col min="15" max="16" width="8.57421875" style="3" customWidth="1"/>
    <col min="17" max="17" width="9.00390625" style="3" customWidth="1"/>
    <col min="18" max="16384" width="8.8515625" style="18" customWidth="1"/>
  </cols>
  <sheetData>
    <row r="1" spans="1:5" ht="2.25" customHeight="1">
      <c r="A1" s="3" t="s">
        <v>130</v>
      </c>
      <c r="D1" s="3" t="s">
        <v>8</v>
      </c>
      <c r="E1" s="3">
        <v>2011</v>
      </c>
    </row>
    <row r="2" ht="26.25" customHeight="1">
      <c r="M2" s="3"/>
    </row>
    <row r="3" spans="1:22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17" ht="20.25" customHeight="1" thickBot="1">
      <c r="A4" s="73" t="s">
        <v>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30" customHeight="1">
      <c r="A5" s="4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6" t="s">
        <v>0</v>
      </c>
      <c r="J5" s="6" t="s">
        <v>1</v>
      </c>
      <c r="K5" s="6" t="s">
        <v>2</v>
      </c>
      <c r="L5" s="6" t="s">
        <v>3</v>
      </c>
      <c r="M5" s="23" t="s">
        <v>42</v>
      </c>
      <c r="N5" s="6" t="s">
        <v>4</v>
      </c>
      <c r="O5" s="6" t="s">
        <v>5</v>
      </c>
      <c r="P5" s="6" t="s">
        <v>6</v>
      </c>
      <c r="Q5" s="25" t="s">
        <v>36</v>
      </c>
    </row>
    <row r="6" spans="1:17" ht="13.5" customHeight="1">
      <c r="A6" s="36">
        <v>1</v>
      </c>
      <c r="B6" s="36">
        <v>8</v>
      </c>
      <c r="C6" s="43" t="s">
        <v>38</v>
      </c>
      <c r="D6" s="39" t="s">
        <v>15</v>
      </c>
      <c r="E6" s="38">
        <v>1974</v>
      </c>
      <c r="F6" s="37" t="s">
        <v>39</v>
      </c>
      <c r="G6" s="39"/>
      <c r="H6" s="40"/>
      <c r="I6" s="38"/>
      <c r="J6" s="38"/>
      <c r="K6" s="38"/>
      <c r="L6" s="38"/>
      <c r="M6" s="41"/>
      <c r="N6" s="38"/>
      <c r="O6" s="38"/>
      <c r="P6" s="38"/>
      <c r="Q6" s="42">
        <v>0.16275462962962964</v>
      </c>
    </row>
    <row r="7" spans="1:17" ht="13.5" customHeight="1">
      <c r="A7" s="44">
        <v>2</v>
      </c>
      <c r="B7" s="44">
        <v>37</v>
      </c>
      <c r="C7" s="45" t="s">
        <v>59</v>
      </c>
      <c r="D7" s="46" t="s">
        <v>15</v>
      </c>
      <c r="E7" s="47">
        <v>1964</v>
      </c>
      <c r="F7" s="45" t="s">
        <v>97</v>
      </c>
      <c r="G7" s="46"/>
      <c r="H7" s="48"/>
      <c r="I7" s="47"/>
      <c r="J7" s="47"/>
      <c r="K7" s="47"/>
      <c r="L7" s="47"/>
      <c r="M7" s="49"/>
      <c r="N7" s="47"/>
      <c r="O7" s="47"/>
      <c r="P7" s="47"/>
      <c r="Q7" s="50">
        <v>0.16508101851851853</v>
      </c>
    </row>
    <row r="8" spans="1:17" ht="13.5" customHeight="1">
      <c r="A8" s="51">
        <v>3</v>
      </c>
      <c r="B8" s="51">
        <v>42</v>
      </c>
      <c r="C8" s="52" t="s">
        <v>49</v>
      </c>
      <c r="D8" s="53" t="s">
        <v>15</v>
      </c>
      <c r="E8" s="54">
        <v>1982</v>
      </c>
      <c r="F8" s="52" t="s">
        <v>17</v>
      </c>
      <c r="G8" s="53"/>
      <c r="H8" s="55"/>
      <c r="I8" s="54"/>
      <c r="J8" s="54"/>
      <c r="K8" s="54"/>
      <c r="L8" s="54"/>
      <c r="M8" s="56"/>
      <c r="N8" s="54"/>
      <c r="O8" s="54"/>
      <c r="P8" s="54"/>
      <c r="Q8" s="57">
        <v>0.17399305555555555</v>
      </c>
    </row>
    <row r="9" spans="1:17" ht="13.5" customHeight="1">
      <c r="A9" s="31">
        <v>4</v>
      </c>
      <c r="B9" s="31">
        <v>52</v>
      </c>
      <c r="C9" s="14" t="s">
        <v>23</v>
      </c>
      <c r="D9" s="8" t="s">
        <v>15</v>
      </c>
      <c r="E9" s="31">
        <v>1953</v>
      </c>
      <c r="F9" s="14" t="s">
        <v>16</v>
      </c>
      <c r="G9" s="10"/>
      <c r="H9" s="32"/>
      <c r="I9" s="8"/>
      <c r="J9" s="8"/>
      <c r="K9" s="8"/>
      <c r="L9" s="8"/>
      <c r="M9" s="24"/>
      <c r="N9" s="8"/>
      <c r="O9" s="8"/>
      <c r="P9" s="8"/>
      <c r="Q9" s="33">
        <v>0.17729166666666665</v>
      </c>
    </row>
    <row r="10" spans="1:17" ht="13.5" customHeight="1">
      <c r="A10" s="31">
        <v>5</v>
      </c>
      <c r="B10" s="31">
        <v>25</v>
      </c>
      <c r="C10" s="14" t="s">
        <v>84</v>
      </c>
      <c r="D10" s="8" t="s">
        <v>15</v>
      </c>
      <c r="E10" s="31">
        <v>1970</v>
      </c>
      <c r="F10" s="14" t="s">
        <v>85</v>
      </c>
      <c r="G10" s="10"/>
      <c r="H10" s="32"/>
      <c r="I10" s="8"/>
      <c r="J10" s="8"/>
      <c r="K10" s="8"/>
      <c r="L10" s="8"/>
      <c r="M10" s="24"/>
      <c r="N10" s="8"/>
      <c r="O10" s="8"/>
      <c r="P10" s="8"/>
      <c r="Q10" s="33">
        <v>0.1807986111111111</v>
      </c>
    </row>
    <row r="11" spans="1:17" ht="13.5" customHeight="1">
      <c r="A11" s="31">
        <v>6</v>
      </c>
      <c r="B11" s="31">
        <v>15</v>
      </c>
      <c r="C11" s="14" t="s">
        <v>50</v>
      </c>
      <c r="D11" s="10" t="s">
        <v>15</v>
      </c>
      <c r="E11" s="8">
        <v>1949</v>
      </c>
      <c r="F11" s="14" t="s">
        <v>51</v>
      </c>
      <c r="G11" s="10"/>
      <c r="H11" s="32"/>
      <c r="I11" s="8"/>
      <c r="J11" s="8"/>
      <c r="K11" s="8"/>
      <c r="L11" s="8"/>
      <c r="M11" s="24"/>
      <c r="N11" s="8"/>
      <c r="O11" s="8"/>
      <c r="P11" s="8"/>
      <c r="Q11" s="33">
        <v>0.18516203703703704</v>
      </c>
    </row>
    <row r="12" spans="1:17" ht="13.5" customHeight="1">
      <c r="A12" s="31">
        <v>7</v>
      </c>
      <c r="B12" s="31">
        <v>5</v>
      </c>
      <c r="C12" s="14" t="s">
        <v>66</v>
      </c>
      <c r="D12" s="8" t="s">
        <v>15</v>
      </c>
      <c r="E12" s="31">
        <v>1953</v>
      </c>
      <c r="F12" s="14" t="s">
        <v>67</v>
      </c>
      <c r="G12" s="10"/>
      <c r="H12" s="32"/>
      <c r="I12" s="8"/>
      <c r="J12" s="8"/>
      <c r="K12" s="8"/>
      <c r="L12" s="8"/>
      <c r="M12" s="24"/>
      <c r="N12" s="8"/>
      <c r="O12" s="8"/>
      <c r="P12" s="8"/>
      <c r="Q12" s="33">
        <v>0.18640046296296298</v>
      </c>
    </row>
    <row r="13" spans="1:17" ht="13.5" customHeight="1">
      <c r="A13" s="31">
        <v>8</v>
      </c>
      <c r="B13" s="31">
        <v>36</v>
      </c>
      <c r="C13" s="14" t="s">
        <v>95</v>
      </c>
      <c r="D13" s="8" t="s">
        <v>15</v>
      </c>
      <c r="E13" s="31">
        <v>1946</v>
      </c>
      <c r="F13" s="14" t="s">
        <v>96</v>
      </c>
      <c r="G13" s="10"/>
      <c r="H13" s="32"/>
      <c r="I13" s="8"/>
      <c r="J13" s="8"/>
      <c r="K13" s="8"/>
      <c r="L13" s="8"/>
      <c r="M13" s="24"/>
      <c r="N13" s="8"/>
      <c r="O13" s="8"/>
      <c r="P13" s="8"/>
      <c r="Q13" s="33">
        <v>0.1976388888888889</v>
      </c>
    </row>
    <row r="14" spans="1:17" ht="13.5" customHeight="1">
      <c r="A14" s="36">
        <v>9</v>
      </c>
      <c r="B14" s="36">
        <v>58</v>
      </c>
      <c r="C14" s="37" t="s">
        <v>116</v>
      </c>
      <c r="D14" s="38" t="s">
        <v>18</v>
      </c>
      <c r="E14" s="36">
        <v>1972</v>
      </c>
      <c r="F14" s="37" t="s">
        <v>96</v>
      </c>
      <c r="G14" s="39"/>
      <c r="H14" s="40"/>
      <c r="I14" s="38"/>
      <c r="J14" s="38"/>
      <c r="K14" s="38"/>
      <c r="L14" s="38"/>
      <c r="M14" s="41"/>
      <c r="N14" s="38"/>
      <c r="O14" s="38"/>
      <c r="P14" s="38"/>
      <c r="Q14" s="42">
        <v>0.20248842592592595</v>
      </c>
    </row>
    <row r="15" spans="1:17" ht="13.5" customHeight="1">
      <c r="A15" s="31">
        <v>10</v>
      </c>
      <c r="B15" s="31">
        <v>30</v>
      </c>
      <c r="C15" s="14" t="s">
        <v>40</v>
      </c>
      <c r="D15" s="8" t="s">
        <v>15</v>
      </c>
      <c r="E15" s="31">
        <v>1947</v>
      </c>
      <c r="F15" s="14" t="s">
        <v>89</v>
      </c>
      <c r="G15" s="10"/>
      <c r="H15" s="32"/>
      <c r="I15" s="8"/>
      <c r="J15" s="8"/>
      <c r="K15" s="8"/>
      <c r="L15" s="8"/>
      <c r="M15" s="24"/>
      <c r="N15" s="8"/>
      <c r="O15" s="8"/>
      <c r="P15" s="8"/>
      <c r="Q15" s="33">
        <v>0.2280439814814815</v>
      </c>
    </row>
    <row r="16" spans="1:17" ht="12.75">
      <c r="A16" s="20"/>
      <c r="B16" s="20"/>
      <c r="C16" s="21"/>
      <c r="D16" s="22"/>
      <c r="E16" s="20"/>
      <c r="F16" s="21"/>
      <c r="G16" s="20"/>
      <c r="H16" s="20"/>
      <c r="I16" s="20"/>
      <c r="J16" s="20"/>
      <c r="K16" s="20"/>
      <c r="L16" s="20"/>
      <c r="M16" s="26"/>
      <c r="N16" s="20"/>
      <c r="O16" s="20"/>
      <c r="P16" s="20"/>
      <c r="Q16" s="20"/>
    </row>
    <row r="17" spans="1:17" ht="12.75">
      <c r="A17" s="20"/>
      <c r="B17" s="20"/>
      <c r="C17" s="21"/>
      <c r="D17" s="22"/>
      <c r="E17" s="20"/>
      <c r="F17" s="21"/>
      <c r="G17" s="20"/>
      <c r="H17" s="20"/>
      <c r="I17" s="20"/>
      <c r="J17" s="20"/>
      <c r="K17" s="20"/>
      <c r="L17" s="20"/>
      <c r="M17" s="26"/>
      <c r="N17" s="20"/>
      <c r="O17" s="20"/>
      <c r="P17" s="20"/>
      <c r="Q17" s="20"/>
    </row>
    <row r="18" spans="1:17" ht="12.75">
      <c r="A18" s="72" t="s">
        <v>33</v>
      </c>
      <c r="B18" s="72"/>
      <c r="C18" s="72"/>
      <c r="D18" s="72"/>
      <c r="F18" s="71" t="s">
        <v>129</v>
      </c>
      <c r="N18" s="19"/>
      <c r="O18" s="19"/>
      <c r="P18" s="19"/>
      <c r="Q18" s="19"/>
    </row>
    <row r="19" spans="1:17" ht="12.75">
      <c r="A19" s="72" t="s">
        <v>52</v>
      </c>
      <c r="B19" s="72"/>
      <c r="C19" s="72"/>
      <c r="N19" s="19"/>
      <c r="O19" s="19"/>
      <c r="P19" s="19"/>
      <c r="Q19" s="19"/>
    </row>
    <row r="20" spans="14:17" ht="12.75">
      <c r="N20" s="19"/>
      <c r="O20" s="19"/>
      <c r="P20" s="19"/>
      <c r="Q20" s="19"/>
    </row>
    <row r="21" spans="14:17" ht="12.75">
      <c r="N21" s="19"/>
      <c r="O21" s="19"/>
      <c r="P21" s="19"/>
      <c r="Q21" s="19"/>
    </row>
    <row r="22" spans="14:17" ht="12.75">
      <c r="N22" s="19"/>
      <c r="O22" s="19"/>
      <c r="P22" s="19"/>
      <c r="Q22" s="19"/>
    </row>
    <row r="23" spans="14:17" ht="12.75">
      <c r="N23" s="19"/>
      <c r="O23" s="19"/>
      <c r="P23" s="19"/>
      <c r="Q23" s="19"/>
    </row>
    <row r="24" spans="14:17" ht="12.75">
      <c r="N24" s="19"/>
      <c r="O24" s="19"/>
      <c r="P24" s="19"/>
      <c r="Q24" s="19"/>
    </row>
    <row r="25" spans="14:17" ht="12.75">
      <c r="N25" s="19"/>
      <c r="O25" s="19"/>
      <c r="P25" s="19"/>
      <c r="Q25" s="19"/>
    </row>
    <row r="26" spans="14:17" ht="12.75">
      <c r="N26" s="19"/>
      <c r="O26" s="19"/>
      <c r="P26" s="19"/>
      <c r="Q26" s="19"/>
    </row>
    <row r="27" spans="14:17" ht="12.75">
      <c r="N27" s="19"/>
      <c r="O27" s="19"/>
      <c r="P27" s="19"/>
      <c r="Q27" s="19"/>
    </row>
    <row r="28" spans="14:17" ht="12.75">
      <c r="N28" s="19"/>
      <c r="O28" s="19"/>
      <c r="P28" s="19"/>
      <c r="Q28" s="19"/>
    </row>
    <row r="29" spans="14:17" ht="12.75">
      <c r="N29" s="19"/>
      <c r="O29" s="19"/>
      <c r="P29" s="19"/>
      <c r="Q29" s="19"/>
    </row>
    <row r="30" spans="14:17" ht="12.75">
      <c r="N30" s="19"/>
      <c r="O30" s="19"/>
      <c r="P30" s="19"/>
      <c r="Q30" s="19"/>
    </row>
    <row r="31" spans="14:17" ht="12.75">
      <c r="N31" s="19"/>
      <c r="O31" s="19"/>
      <c r="P31" s="19"/>
      <c r="Q31" s="19"/>
    </row>
    <row r="32" spans="14:17" ht="12.75">
      <c r="N32" s="19"/>
      <c r="O32" s="19"/>
      <c r="P32" s="19"/>
      <c r="Q32" s="19"/>
    </row>
    <row r="33" spans="14:17" ht="12.75">
      <c r="N33" s="19"/>
      <c r="O33" s="19"/>
      <c r="P33" s="19"/>
      <c r="Q33" s="19"/>
    </row>
    <row r="34" spans="14:17" ht="12.75">
      <c r="N34" s="19"/>
      <c r="O34" s="19"/>
      <c r="P34" s="19"/>
      <c r="Q34" s="19"/>
    </row>
    <row r="35" spans="14:17" ht="12.75">
      <c r="N35" s="19"/>
      <c r="O35" s="19"/>
      <c r="P35" s="19"/>
      <c r="Q35" s="19"/>
    </row>
    <row r="36" spans="14:17" ht="12.75">
      <c r="N36" s="19"/>
      <c r="O36" s="19"/>
      <c r="P36" s="19"/>
      <c r="Q36" s="19"/>
    </row>
    <row r="37" spans="14:17" ht="12.75">
      <c r="N37" s="19"/>
      <c r="O37" s="19"/>
      <c r="P37" s="19"/>
      <c r="Q37" s="19"/>
    </row>
    <row r="38" spans="14:17" ht="12.75">
      <c r="N38" s="19"/>
      <c r="O38" s="19"/>
      <c r="P38" s="19"/>
      <c r="Q38" s="19"/>
    </row>
    <row r="39" spans="14:17" ht="12.75">
      <c r="N39" s="19"/>
      <c r="O39" s="19"/>
      <c r="P39" s="19"/>
      <c r="Q39" s="19"/>
    </row>
    <row r="40" spans="14:17" ht="12.75">
      <c r="N40" s="19"/>
      <c r="O40" s="19"/>
      <c r="P40" s="19"/>
      <c r="Q40" s="19"/>
    </row>
    <row r="41" spans="14:17" ht="12.75">
      <c r="N41" s="19"/>
      <c r="O41" s="19"/>
      <c r="P41" s="19"/>
      <c r="Q41" s="19"/>
    </row>
    <row r="42" spans="14:17" ht="12.75">
      <c r="N42" s="19"/>
      <c r="O42" s="19"/>
      <c r="P42" s="19"/>
      <c r="Q42" s="19"/>
    </row>
    <row r="43" spans="14:17" ht="12.75">
      <c r="N43" s="19"/>
      <c r="O43" s="19"/>
      <c r="P43" s="19"/>
      <c r="Q43" s="19"/>
    </row>
    <row r="44" spans="14:17" ht="12.75">
      <c r="N44" s="19"/>
      <c r="O44" s="19"/>
      <c r="P44" s="19"/>
      <c r="Q44" s="19"/>
    </row>
    <row r="45" spans="14:17" ht="12.75">
      <c r="N45" s="19"/>
      <c r="O45" s="19"/>
      <c r="P45" s="19"/>
      <c r="Q45" s="19"/>
    </row>
    <row r="46" spans="14:17" ht="12.75">
      <c r="N46" s="19"/>
      <c r="O46" s="19"/>
      <c r="P46" s="19"/>
      <c r="Q46" s="19"/>
    </row>
    <row r="47" spans="14:17" ht="12.75">
      <c r="N47" s="19"/>
      <c r="O47" s="19"/>
      <c r="P47" s="19"/>
      <c r="Q47" s="19"/>
    </row>
    <row r="48" spans="14:17" ht="12.75">
      <c r="N48" s="19"/>
      <c r="O48" s="19"/>
      <c r="P48" s="19"/>
      <c r="Q48" s="19"/>
    </row>
    <row r="49" spans="14:17" ht="12.75">
      <c r="N49" s="19"/>
      <c r="O49" s="19"/>
      <c r="P49" s="19"/>
      <c r="Q49" s="19"/>
    </row>
    <row r="50" spans="14:17" ht="12.75">
      <c r="N50" s="19"/>
      <c r="O50" s="19"/>
      <c r="P50" s="19"/>
      <c r="Q50" s="19"/>
    </row>
    <row r="51" spans="14:17" ht="12.75">
      <c r="N51" s="19"/>
      <c r="O51" s="19"/>
      <c r="P51" s="19"/>
      <c r="Q51" s="19"/>
    </row>
    <row r="52" spans="14:17" ht="12.75">
      <c r="N52" s="19"/>
      <c r="O52" s="19"/>
      <c r="P52" s="19"/>
      <c r="Q52" s="19"/>
    </row>
    <row r="53" spans="14:17" ht="12.75">
      <c r="N53" s="19"/>
      <c r="O53" s="19"/>
      <c r="P53" s="19"/>
      <c r="Q53" s="19"/>
    </row>
    <row r="54" spans="14:17" ht="12.75">
      <c r="N54" s="19"/>
      <c r="O54" s="19"/>
      <c r="P54" s="19"/>
      <c r="Q54" s="19"/>
    </row>
    <row r="55" spans="14:17" ht="12.75">
      <c r="N55" s="19"/>
      <c r="O55" s="19"/>
      <c r="P55" s="19"/>
      <c r="Q55" s="19"/>
    </row>
    <row r="56" spans="14:17" ht="12.75">
      <c r="N56" s="19"/>
      <c r="O56" s="19"/>
      <c r="P56" s="19"/>
      <c r="Q56" s="19"/>
    </row>
    <row r="57" spans="14:17" ht="12.75">
      <c r="N57" s="19"/>
      <c r="O57" s="19"/>
      <c r="P57" s="19"/>
      <c r="Q57" s="19"/>
    </row>
    <row r="58" spans="14:17" ht="12.75">
      <c r="N58" s="19"/>
      <c r="O58" s="19"/>
      <c r="P58" s="19"/>
      <c r="Q58" s="19"/>
    </row>
    <row r="59" spans="14:17" ht="12.75">
      <c r="N59" s="19"/>
      <c r="O59" s="19"/>
      <c r="P59" s="19"/>
      <c r="Q59" s="19"/>
    </row>
    <row r="60" spans="14:17" ht="12.75">
      <c r="N60" s="19"/>
      <c r="O60" s="19"/>
      <c r="P60" s="19"/>
      <c r="Q60" s="19"/>
    </row>
    <row r="61" spans="14:17" ht="12.75">
      <c r="N61" s="19"/>
      <c r="O61" s="19"/>
      <c r="P61" s="19"/>
      <c r="Q61" s="19"/>
    </row>
    <row r="62" spans="14:17" ht="12.75">
      <c r="N62" s="19"/>
      <c r="O62" s="19"/>
      <c r="P62" s="19"/>
      <c r="Q62" s="19"/>
    </row>
    <row r="63" spans="14:17" ht="12.75">
      <c r="N63" s="19"/>
      <c r="O63" s="19"/>
      <c r="P63" s="19"/>
      <c r="Q63" s="19"/>
    </row>
    <row r="64" spans="14:17" ht="12.75">
      <c r="N64" s="19"/>
      <c r="O64" s="19"/>
      <c r="P64" s="19"/>
      <c r="Q64" s="19"/>
    </row>
    <row r="65" spans="14:17" ht="12.75">
      <c r="N65" s="19"/>
      <c r="O65" s="19"/>
      <c r="P65" s="19"/>
      <c r="Q65" s="19"/>
    </row>
    <row r="66" spans="14:17" ht="12.75">
      <c r="N66" s="19"/>
      <c r="O66" s="19"/>
      <c r="P66" s="19"/>
      <c r="Q66" s="19"/>
    </row>
    <row r="67" spans="14:17" ht="12.75">
      <c r="N67" s="19"/>
      <c r="O67" s="19"/>
      <c r="P67" s="19"/>
      <c r="Q67" s="19"/>
    </row>
    <row r="68" spans="14:17" ht="12.75">
      <c r="N68" s="19"/>
      <c r="O68" s="19"/>
      <c r="P68" s="19"/>
      <c r="Q68" s="19"/>
    </row>
    <row r="69" spans="14:17" ht="12.75">
      <c r="N69" s="19"/>
      <c r="O69" s="19"/>
      <c r="P69" s="19"/>
      <c r="Q69" s="19"/>
    </row>
    <row r="70" spans="14:17" ht="12.75">
      <c r="N70" s="19"/>
      <c r="O70" s="19"/>
      <c r="P70" s="19"/>
      <c r="Q70" s="19"/>
    </row>
    <row r="71" spans="14:17" ht="12.75">
      <c r="N71" s="19"/>
      <c r="O71" s="19"/>
      <c r="P71" s="19"/>
      <c r="Q71" s="19"/>
    </row>
  </sheetData>
  <sheetProtection/>
  <mergeCells count="4">
    <mergeCell ref="A18:D18"/>
    <mergeCell ref="A19:C19"/>
    <mergeCell ref="A4:Q4"/>
    <mergeCell ref="A3:V3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4.8515625" style="3" customWidth="1"/>
    <col min="2" max="2" width="5.8515625" style="3" customWidth="1"/>
    <col min="3" max="3" width="20.28125" style="2" customWidth="1"/>
    <col min="4" max="4" width="3.8515625" style="3" customWidth="1"/>
    <col min="5" max="5" width="6.00390625" style="3" customWidth="1"/>
    <col min="6" max="6" width="18.7109375" style="18" customWidth="1"/>
    <col min="7" max="7" width="5.00390625" style="3" hidden="1" customWidth="1"/>
    <col min="8" max="8" width="4.7109375" style="3" hidden="1" customWidth="1"/>
    <col min="9" max="9" width="8.28125" style="3" customWidth="1"/>
    <col min="10" max="12" width="7.8515625" style="3" customWidth="1"/>
    <col min="13" max="13" width="7.57421875" style="19" customWidth="1"/>
    <col min="14" max="14" width="8.8515625" style="3" customWidth="1"/>
    <col min="15" max="15" width="8.57421875" style="3" customWidth="1"/>
    <col min="16" max="16384" width="8.8515625" style="18" customWidth="1"/>
  </cols>
  <sheetData>
    <row r="1" spans="4:5" ht="0" customHeight="1" hidden="1">
      <c r="D1" s="3" t="s">
        <v>8</v>
      </c>
      <c r="E1" s="3">
        <v>2011</v>
      </c>
    </row>
    <row r="2" ht="26.25" customHeight="1"/>
    <row r="3" spans="1:20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15" ht="20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30" customHeight="1" thickBot="1">
      <c r="A5" s="4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6" t="s">
        <v>0</v>
      </c>
      <c r="J5" s="6" t="s">
        <v>1</v>
      </c>
      <c r="K5" s="6" t="s">
        <v>2</v>
      </c>
      <c r="L5" s="6" t="s">
        <v>3</v>
      </c>
      <c r="M5" s="23" t="s">
        <v>42</v>
      </c>
      <c r="N5" s="6" t="s">
        <v>4</v>
      </c>
      <c r="O5" s="25" t="s">
        <v>5</v>
      </c>
    </row>
    <row r="6" spans="1:15" ht="13.5" thickBot="1">
      <c r="A6" s="38">
        <v>1</v>
      </c>
      <c r="B6" s="38">
        <v>19</v>
      </c>
      <c r="C6" s="37" t="s">
        <v>77</v>
      </c>
      <c r="D6" s="39" t="s">
        <v>15</v>
      </c>
      <c r="E6" s="38">
        <v>1984</v>
      </c>
      <c r="F6" s="37" t="s">
        <v>47</v>
      </c>
      <c r="G6" s="58"/>
      <c r="H6" s="58"/>
      <c r="I6" s="38"/>
      <c r="J6" s="38"/>
      <c r="K6" s="38"/>
      <c r="L6" s="38"/>
      <c r="M6" s="41"/>
      <c r="N6" s="38"/>
      <c r="O6" s="42">
        <v>0.1006712962962963</v>
      </c>
    </row>
    <row r="7" spans="1:15" ht="13.5" thickBot="1">
      <c r="A7" s="47">
        <v>2</v>
      </c>
      <c r="B7" s="47">
        <v>48</v>
      </c>
      <c r="C7" s="45" t="s">
        <v>46</v>
      </c>
      <c r="D7" s="46" t="s">
        <v>15</v>
      </c>
      <c r="E7" s="47">
        <v>1961</v>
      </c>
      <c r="F7" s="45" t="s">
        <v>20</v>
      </c>
      <c r="G7" s="59"/>
      <c r="H7" s="59"/>
      <c r="I7" s="47"/>
      <c r="J7" s="47"/>
      <c r="K7" s="47"/>
      <c r="L7" s="47"/>
      <c r="M7" s="49"/>
      <c r="N7" s="47"/>
      <c r="O7" s="50">
        <v>0.10127314814814814</v>
      </c>
    </row>
    <row r="8" spans="1:15" ht="13.5" thickBot="1">
      <c r="A8" s="54">
        <v>3</v>
      </c>
      <c r="B8" s="54">
        <v>46</v>
      </c>
      <c r="C8" s="52" t="s">
        <v>55</v>
      </c>
      <c r="D8" s="53" t="s">
        <v>15</v>
      </c>
      <c r="E8" s="54">
        <v>1975</v>
      </c>
      <c r="F8" s="52" t="s">
        <v>47</v>
      </c>
      <c r="G8" s="60"/>
      <c r="H8" s="60"/>
      <c r="I8" s="54"/>
      <c r="J8" s="54"/>
      <c r="K8" s="54"/>
      <c r="L8" s="54"/>
      <c r="M8" s="56"/>
      <c r="N8" s="54"/>
      <c r="O8" s="57">
        <v>0.10239583333333334</v>
      </c>
    </row>
    <row r="9" spans="1:15" ht="13.5" thickBot="1">
      <c r="A9" s="8">
        <v>4</v>
      </c>
      <c r="B9" s="8">
        <v>31</v>
      </c>
      <c r="C9" s="9" t="s">
        <v>45</v>
      </c>
      <c r="D9" s="10" t="s">
        <v>15</v>
      </c>
      <c r="E9" s="8">
        <v>1963</v>
      </c>
      <c r="F9" s="14" t="s">
        <v>17</v>
      </c>
      <c r="G9" s="11"/>
      <c r="H9" s="12"/>
      <c r="I9" s="8"/>
      <c r="J9" s="8"/>
      <c r="K9" s="8"/>
      <c r="L9" s="8"/>
      <c r="M9" s="24"/>
      <c r="N9" s="8"/>
      <c r="O9" s="68">
        <v>0.10921296296296296</v>
      </c>
    </row>
    <row r="10" spans="1:15" ht="13.5" thickBot="1">
      <c r="A10" s="38">
        <v>5</v>
      </c>
      <c r="B10" s="38">
        <v>43</v>
      </c>
      <c r="C10" s="37" t="s">
        <v>21</v>
      </c>
      <c r="D10" s="39" t="s">
        <v>18</v>
      </c>
      <c r="E10" s="38">
        <v>1985</v>
      </c>
      <c r="F10" s="37" t="s">
        <v>17</v>
      </c>
      <c r="G10" s="58"/>
      <c r="H10" s="58"/>
      <c r="I10" s="38"/>
      <c r="J10" s="38"/>
      <c r="K10" s="38"/>
      <c r="L10" s="38"/>
      <c r="M10" s="41"/>
      <c r="N10" s="38"/>
      <c r="O10" s="42">
        <v>0.11025462962962962</v>
      </c>
    </row>
    <row r="11" spans="1:15" ht="13.5" thickBot="1">
      <c r="A11" s="8">
        <v>6</v>
      </c>
      <c r="B11" s="8">
        <v>14</v>
      </c>
      <c r="C11" s="14" t="s">
        <v>73</v>
      </c>
      <c r="D11" s="10" t="s">
        <v>15</v>
      </c>
      <c r="E11" s="8">
        <v>1954</v>
      </c>
      <c r="F11" s="14" t="s">
        <v>54</v>
      </c>
      <c r="G11" s="11"/>
      <c r="H11" s="12"/>
      <c r="I11" s="8"/>
      <c r="J11" s="8"/>
      <c r="K11" s="8"/>
      <c r="L11" s="8"/>
      <c r="M11" s="24"/>
      <c r="N11" s="8"/>
      <c r="O11" s="68">
        <v>0.1178125</v>
      </c>
    </row>
    <row r="12" spans="1:15" ht="13.5" thickBot="1">
      <c r="A12" s="8">
        <v>7</v>
      </c>
      <c r="B12" s="8">
        <v>61</v>
      </c>
      <c r="C12" s="9" t="s">
        <v>119</v>
      </c>
      <c r="D12" s="10" t="s">
        <v>15</v>
      </c>
      <c r="E12" s="8">
        <v>1979</v>
      </c>
      <c r="F12" s="14" t="s">
        <v>17</v>
      </c>
      <c r="G12" s="11"/>
      <c r="H12" s="12"/>
      <c r="I12" s="8"/>
      <c r="J12" s="8"/>
      <c r="K12" s="8"/>
      <c r="L12" s="8"/>
      <c r="M12" s="24"/>
      <c r="N12" s="8"/>
      <c r="O12" s="68">
        <v>0.11865740740740742</v>
      </c>
    </row>
    <row r="13" spans="1:15" ht="13.5" thickBot="1">
      <c r="A13" s="8">
        <v>8</v>
      </c>
      <c r="B13" s="8">
        <v>10</v>
      </c>
      <c r="C13" s="9" t="s">
        <v>24</v>
      </c>
      <c r="D13" s="10" t="s">
        <v>15</v>
      </c>
      <c r="E13" s="8">
        <v>1960</v>
      </c>
      <c r="F13" s="14" t="s">
        <v>54</v>
      </c>
      <c r="G13" s="11"/>
      <c r="H13" s="12"/>
      <c r="I13" s="8"/>
      <c r="J13" s="8"/>
      <c r="K13" s="8"/>
      <c r="L13" s="8"/>
      <c r="M13" s="24"/>
      <c r="N13" s="8"/>
      <c r="O13" s="68">
        <v>0.11967592592592592</v>
      </c>
    </row>
    <row r="14" spans="1:15" ht="13.5" thickBot="1">
      <c r="A14" s="8">
        <v>9</v>
      </c>
      <c r="B14" s="8">
        <v>3</v>
      </c>
      <c r="C14" s="14" t="s">
        <v>64</v>
      </c>
      <c r="D14" s="10" t="s">
        <v>15</v>
      </c>
      <c r="E14" s="8">
        <v>1964</v>
      </c>
      <c r="F14" s="14" t="s">
        <v>17</v>
      </c>
      <c r="G14" s="11"/>
      <c r="H14" s="11"/>
      <c r="I14" s="8"/>
      <c r="J14" s="8"/>
      <c r="K14" s="8"/>
      <c r="L14" s="8"/>
      <c r="M14" s="24"/>
      <c r="N14" s="8"/>
      <c r="O14" s="68">
        <v>0.12452546296296296</v>
      </c>
    </row>
    <row r="15" spans="1:15" ht="12.75">
      <c r="A15" s="47">
        <v>10</v>
      </c>
      <c r="B15" s="47">
        <v>51</v>
      </c>
      <c r="C15" s="45" t="s">
        <v>26</v>
      </c>
      <c r="D15" s="46" t="s">
        <v>18</v>
      </c>
      <c r="E15" s="47">
        <v>1958</v>
      </c>
      <c r="F15" s="45" t="s">
        <v>16</v>
      </c>
      <c r="G15" s="59"/>
      <c r="H15" s="59"/>
      <c r="I15" s="47"/>
      <c r="J15" s="47"/>
      <c r="K15" s="47"/>
      <c r="L15" s="47"/>
      <c r="M15" s="49"/>
      <c r="N15" s="47"/>
      <c r="O15" s="50">
        <v>0.12552083333333333</v>
      </c>
    </row>
    <row r="16" spans="1:15" ht="12.75">
      <c r="A16" s="8">
        <v>11</v>
      </c>
      <c r="B16" s="8">
        <v>32</v>
      </c>
      <c r="C16" s="9" t="s">
        <v>25</v>
      </c>
      <c r="D16" s="10" t="s">
        <v>15</v>
      </c>
      <c r="E16" s="8">
        <v>1968</v>
      </c>
      <c r="F16" s="14" t="s">
        <v>17</v>
      </c>
      <c r="G16" s="8"/>
      <c r="H16" s="35"/>
      <c r="I16" s="8"/>
      <c r="J16" s="8"/>
      <c r="K16" s="8"/>
      <c r="L16" s="8"/>
      <c r="M16" s="24"/>
      <c r="N16" s="8"/>
      <c r="O16" s="68">
        <v>0.12877314814814814</v>
      </c>
    </row>
    <row r="17" spans="1:15" ht="12.75">
      <c r="A17" s="8">
        <v>12</v>
      </c>
      <c r="B17" s="8">
        <v>4</v>
      </c>
      <c r="C17" s="14" t="s">
        <v>65</v>
      </c>
      <c r="D17" s="10" t="s">
        <v>15</v>
      </c>
      <c r="E17" s="8">
        <v>1965</v>
      </c>
      <c r="F17" s="14" t="s">
        <v>17</v>
      </c>
      <c r="G17" s="8"/>
      <c r="H17" s="8"/>
      <c r="I17" s="8"/>
      <c r="J17" s="8"/>
      <c r="K17" s="8"/>
      <c r="L17" s="8"/>
      <c r="M17" s="24"/>
      <c r="N17" s="8"/>
      <c r="O17" s="68">
        <v>0.15131944444444445</v>
      </c>
    </row>
    <row r="18" spans="14:15" ht="12.75">
      <c r="N18" s="19"/>
      <c r="O18" s="19"/>
    </row>
    <row r="19" spans="1:15" ht="12.75">
      <c r="A19" s="76" t="s">
        <v>33</v>
      </c>
      <c r="B19" s="76"/>
      <c r="C19" s="76"/>
      <c r="D19" s="76"/>
      <c r="F19" s="34" t="s">
        <v>129</v>
      </c>
      <c r="N19" s="19"/>
      <c r="O19" s="19"/>
    </row>
    <row r="20" spans="1:15" ht="12.75">
      <c r="A20" s="72" t="s">
        <v>128</v>
      </c>
      <c r="B20" s="72"/>
      <c r="C20" s="72"/>
      <c r="N20" s="19"/>
      <c r="O20" s="19"/>
    </row>
    <row r="21" spans="14:15" ht="12.75">
      <c r="N21" s="19"/>
      <c r="O21" s="19"/>
    </row>
    <row r="22" spans="14:15" ht="12.75">
      <c r="N22" s="19"/>
      <c r="O22" s="19"/>
    </row>
    <row r="23" spans="14:15" ht="12.75">
      <c r="N23" s="19"/>
      <c r="O23" s="19"/>
    </row>
    <row r="24" spans="14:15" ht="12.75">
      <c r="N24" s="19"/>
      <c r="O24" s="19"/>
    </row>
    <row r="25" spans="14:15" ht="12.75">
      <c r="N25" s="19"/>
      <c r="O25" s="19"/>
    </row>
    <row r="26" spans="14:15" ht="12.75">
      <c r="N26" s="19"/>
      <c r="O26" s="19"/>
    </row>
    <row r="27" spans="14:15" ht="12.75">
      <c r="N27" s="19"/>
      <c r="O27" s="19"/>
    </row>
    <row r="28" spans="14:15" ht="12.75">
      <c r="N28" s="19"/>
      <c r="O28" s="19"/>
    </row>
    <row r="29" spans="14:15" ht="12.75">
      <c r="N29" s="19"/>
      <c r="O29" s="19"/>
    </row>
    <row r="30" spans="14:15" ht="12.75">
      <c r="N30" s="19"/>
      <c r="O30" s="19"/>
    </row>
    <row r="31" spans="14:15" ht="12.75">
      <c r="N31" s="19"/>
      <c r="O31" s="19"/>
    </row>
    <row r="32" spans="14:15" ht="12.75">
      <c r="N32" s="19"/>
      <c r="O32" s="19"/>
    </row>
    <row r="33" spans="14:15" ht="12.75">
      <c r="N33" s="19"/>
      <c r="O33" s="19"/>
    </row>
    <row r="34" spans="14:15" ht="12.75">
      <c r="N34" s="19"/>
      <c r="O34" s="19"/>
    </row>
    <row r="35" spans="14:15" ht="12.75">
      <c r="N35" s="19"/>
      <c r="O35" s="19"/>
    </row>
    <row r="36" spans="14:15" ht="12.75">
      <c r="N36" s="19"/>
      <c r="O36" s="19"/>
    </row>
    <row r="37" spans="14:15" ht="12.75">
      <c r="N37" s="19"/>
      <c r="O37" s="19"/>
    </row>
    <row r="38" spans="14:15" ht="12.75">
      <c r="N38" s="19"/>
      <c r="O38" s="19"/>
    </row>
    <row r="39" spans="14:15" ht="12.75">
      <c r="N39" s="19"/>
      <c r="O39" s="19"/>
    </row>
    <row r="40" spans="14:15" ht="12.75">
      <c r="N40" s="19"/>
      <c r="O40" s="19"/>
    </row>
    <row r="41" spans="14:15" ht="12.75">
      <c r="N41" s="19"/>
      <c r="O41" s="19"/>
    </row>
    <row r="42" spans="14:15" ht="12.75">
      <c r="N42" s="19"/>
      <c r="O42" s="19"/>
    </row>
    <row r="43" spans="14:15" ht="12.75">
      <c r="N43" s="19"/>
      <c r="O43" s="19"/>
    </row>
    <row r="44" spans="14:15" ht="12.75">
      <c r="N44" s="19"/>
      <c r="O44" s="19"/>
    </row>
    <row r="45" spans="14:15" ht="12.75">
      <c r="N45" s="19"/>
      <c r="O45" s="19"/>
    </row>
    <row r="46" spans="14:15" ht="12.75">
      <c r="N46" s="19"/>
      <c r="O46" s="19"/>
    </row>
    <row r="47" spans="14:15" ht="12.75">
      <c r="N47" s="19"/>
      <c r="O47" s="19"/>
    </row>
    <row r="48" spans="14:15" ht="12.75">
      <c r="N48" s="19"/>
      <c r="O48" s="19"/>
    </row>
    <row r="49" spans="14:15" ht="12.75">
      <c r="N49" s="19"/>
      <c r="O49" s="19"/>
    </row>
    <row r="50" spans="14:15" ht="12.75">
      <c r="N50" s="19"/>
      <c r="O50" s="19"/>
    </row>
    <row r="51" spans="14:15" ht="12.75">
      <c r="N51" s="19"/>
      <c r="O51" s="19"/>
    </row>
    <row r="52" spans="14:15" ht="12.75">
      <c r="N52" s="19"/>
      <c r="O52" s="19"/>
    </row>
    <row r="53" spans="14:15" ht="12.75">
      <c r="N53" s="19"/>
      <c r="O53" s="19"/>
    </row>
    <row r="54" spans="14:15" ht="12.75">
      <c r="N54" s="19"/>
      <c r="O54" s="19"/>
    </row>
    <row r="55" spans="14:15" ht="12.75">
      <c r="N55" s="19"/>
      <c r="O55" s="19"/>
    </row>
    <row r="56" spans="14:15" ht="12.75">
      <c r="N56" s="19"/>
      <c r="O56" s="19"/>
    </row>
    <row r="57" spans="14:15" ht="12.75">
      <c r="N57" s="19"/>
      <c r="O57" s="19"/>
    </row>
    <row r="58" spans="14:15" ht="12.75">
      <c r="N58" s="19"/>
      <c r="O58" s="19"/>
    </row>
    <row r="59" spans="14:15" ht="12.75">
      <c r="N59" s="19"/>
      <c r="O59" s="19"/>
    </row>
    <row r="60" spans="14:15" ht="12.75">
      <c r="N60" s="19"/>
      <c r="O60" s="19"/>
    </row>
    <row r="61" spans="14:15" ht="12.75">
      <c r="N61" s="19"/>
      <c r="O61" s="19"/>
    </row>
    <row r="62" spans="14:15" ht="12.75">
      <c r="N62" s="19"/>
      <c r="O62" s="19"/>
    </row>
    <row r="63" spans="14:15" ht="12.75">
      <c r="N63" s="19"/>
      <c r="O63" s="19"/>
    </row>
    <row r="64" spans="14:15" ht="12.75">
      <c r="N64" s="19"/>
      <c r="O64" s="19"/>
    </row>
    <row r="65" spans="14:15" ht="12.75">
      <c r="N65" s="19"/>
      <c r="O65" s="19"/>
    </row>
    <row r="66" spans="14:15" ht="12.75">
      <c r="N66" s="19"/>
      <c r="O66" s="19"/>
    </row>
    <row r="67" spans="14:15" ht="12.75">
      <c r="N67" s="19"/>
      <c r="O67" s="19"/>
    </row>
    <row r="68" spans="14:15" ht="12.75">
      <c r="N68" s="19"/>
      <c r="O68" s="19"/>
    </row>
    <row r="69" spans="14:15" ht="12.75">
      <c r="N69" s="19"/>
      <c r="O69" s="19"/>
    </row>
    <row r="70" spans="14:15" ht="12.75">
      <c r="N70" s="19"/>
      <c r="O70" s="19"/>
    </row>
    <row r="71" spans="14:15" ht="12.75">
      <c r="N71" s="19"/>
      <c r="O71" s="19"/>
    </row>
    <row r="72" spans="14:15" ht="12.75">
      <c r="N72" s="19"/>
      <c r="O72" s="19"/>
    </row>
  </sheetData>
  <sheetProtection/>
  <mergeCells count="4">
    <mergeCell ref="A3:T3"/>
    <mergeCell ref="A4:O4"/>
    <mergeCell ref="A19:D19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2">
      <selection activeCell="F10" sqref="F10"/>
    </sheetView>
  </sheetViews>
  <sheetFormatPr defaultColWidth="9.140625" defaultRowHeight="12.75"/>
  <cols>
    <col min="1" max="1" width="4.8515625" style="1" customWidth="1"/>
    <col min="2" max="2" width="5.8515625" style="3" customWidth="1"/>
    <col min="3" max="3" width="20.28125" style="2" customWidth="1"/>
    <col min="4" max="4" width="3.8515625" style="1" customWidth="1"/>
    <col min="5" max="5" width="6.00390625" style="1" customWidth="1"/>
    <col min="6" max="6" width="17.7109375" style="0" customWidth="1"/>
    <col min="7" max="7" width="5.00390625" style="3" hidden="1" customWidth="1"/>
    <col min="8" max="8" width="4.7109375" style="1" hidden="1" customWidth="1"/>
    <col min="9" max="9" width="8.28125" style="1" customWidth="1"/>
    <col min="10" max="12" width="7.8515625" style="1" customWidth="1"/>
    <col min="13" max="13" width="7.57421875" style="17" customWidth="1"/>
    <col min="14" max="14" width="8.8515625" style="1" customWidth="1"/>
  </cols>
  <sheetData>
    <row r="1" spans="4:5" ht="0" customHeight="1" hidden="1">
      <c r="D1" s="1" t="s">
        <v>8</v>
      </c>
      <c r="E1" s="1">
        <v>2011</v>
      </c>
    </row>
    <row r="2" ht="26.25" customHeight="1"/>
    <row r="3" spans="1:19" s="18" customFormat="1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4" s="18" customFormat="1" ht="20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18" customFormat="1" ht="30" customHeight="1" thickBot="1">
      <c r="A5" s="4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6" t="s">
        <v>0</v>
      </c>
      <c r="J5" s="6" t="s">
        <v>1</v>
      </c>
      <c r="K5" s="6" t="s">
        <v>2</v>
      </c>
      <c r="L5" s="6" t="s">
        <v>3</v>
      </c>
      <c r="M5" s="23" t="s">
        <v>42</v>
      </c>
      <c r="N5" s="25" t="s">
        <v>4</v>
      </c>
    </row>
    <row r="6" spans="1:14" s="18" customFormat="1" ht="13.5" thickBot="1">
      <c r="A6" s="38">
        <v>1</v>
      </c>
      <c r="B6" s="38">
        <v>47</v>
      </c>
      <c r="C6" s="37" t="s">
        <v>103</v>
      </c>
      <c r="D6" s="39" t="s">
        <v>15</v>
      </c>
      <c r="E6" s="38">
        <v>1974</v>
      </c>
      <c r="F6" s="37" t="s">
        <v>104</v>
      </c>
      <c r="G6" s="58"/>
      <c r="H6" s="58"/>
      <c r="I6" s="38"/>
      <c r="J6" s="38"/>
      <c r="K6" s="38"/>
      <c r="L6" s="38"/>
      <c r="M6" s="41"/>
      <c r="N6" s="42">
        <v>0.08490740740740742</v>
      </c>
    </row>
    <row r="7" spans="1:14" s="18" customFormat="1" ht="13.5" thickBot="1">
      <c r="A7" s="47">
        <v>2</v>
      </c>
      <c r="B7" s="47">
        <v>35</v>
      </c>
      <c r="C7" s="45" t="s">
        <v>48</v>
      </c>
      <c r="D7" s="46" t="s">
        <v>15</v>
      </c>
      <c r="E7" s="47">
        <v>1974</v>
      </c>
      <c r="F7" s="45" t="s">
        <v>94</v>
      </c>
      <c r="G7" s="59"/>
      <c r="H7" s="59"/>
      <c r="I7" s="47"/>
      <c r="J7" s="47"/>
      <c r="K7" s="47"/>
      <c r="L7" s="47"/>
      <c r="M7" s="49"/>
      <c r="N7" s="50">
        <v>0.09078703703703704</v>
      </c>
    </row>
    <row r="8" spans="1:14" s="18" customFormat="1" ht="12.75">
      <c r="A8" s="54">
        <v>3</v>
      </c>
      <c r="B8" s="54">
        <v>23</v>
      </c>
      <c r="C8" s="52" t="s">
        <v>82</v>
      </c>
      <c r="D8" s="53" t="s">
        <v>15</v>
      </c>
      <c r="E8" s="54">
        <v>1966</v>
      </c>
      <c r="F8" s="52" t="s">
        <v>20</v>
      </c>
      <c r="G8" s="60"/>
      <c r="H8" s="60"/>
      <c r="I8" s="54"/>
      <c r="J8" s="54"/>
      <c r="K8" s="54"/>
      <c r="L8" s="54"/>
      <c r="M8" s="56"/>
      <c r="N8" s="57">
        <v>0.09767361111111111</v>
      </c>
    </row>
    <row r="9" ht="12.75">
      <c r="N9" s="17"/>
    </row>
    <row r="10" spans="1:14" ht="12.75">
      <c r="A10" s="76" t="s">
        <v>33</v>
      </c>
      <c r="B10" s="76"/>
      <c r="C10" s="76"/>
      <c r="D10" s="76"/>
      <c r="F10" t="s">
        <v>129</v>
      </c>
      <c r="N10" s="17"/>
    </row>
    <row r="11" spans="1:14" ht="12.75">
      <c r="A11" s="77" t="s">
        <v>34</v>
      </c>
      <c r="B11" s="77"/>
      <c r="C11" s="77"/>
      <c r="N11" s="17"/>
    </row>
    <row r="12" ht="12.75">
      <c r="N12" s="17"/>
    </row>
    <row r="13" ht="12.75">
      <c r="N13" s="17"/>
    </row>
    <row r="14" ht="12.75">
      <c r="N14" s="17"/>
    </row>
    <row r="15" ht="12.75">
      <c r="N15" s="17"/>
    </row>
    <row r="16" ht="12.75">
      <c r="N16" s="17"/>
    </row>
    <row r="17" ht="12.75">
      <c r="N17" s="17"/>
    </row>
    <row r="18" ht="12.75">
      <c r="N18" s="17"/>
    </row>
    <row r="19" ht="12.75">
      <c r="N19" s="17"/>
    </row>
    <row r="20" ht="12.75">
      <c r="N20" s="17"/>
    </row>
    <row r="21" ht="12.75">
      <c r="N21" s="17"/>
    </row>
    <row r="22" ht="12.75">
      <c r="N22" s="17"/>
    </row>
    <row r="23" ht="12.75">
      <c r="N23" s="17"/>
    </row>
    <row r="24" ht="12.75">
      <c r="N24" s="17"/>
    </row>
    <row r="25" ht="12.75">
      <c r="N25" s="17"/>
    </row>
    <row r="26" ht="12.75">
      <c r="N26" s="17"/>
    </row>
    <row r="27" ht="12.75">
      <c r="N27" s="17"/>
    </row>
    <row r="28" ht="12.75">
      <c r="N28" s="17"/>
    </row>
    <row r="29" ht="12.75">
      <c r="N29" s="17"/>
    </row>
    <row r="30" ht="12.75">
      <c r="N30" s="17"/>
    </row>
    <row r="31" ht="12.75">
      <c r="N31" s="17"/>
    </row>
    <row r="32" ht="12.75">
      <c r="N32" s="17"/>
    </row>
    <row r="33" ht="12.75">
      <c r="N33" s="17"/>
    </row>
    <row r="34" ht="12.75">
      <c r="N34" s="17"/>
    </row>
    <row r="35" ht="12.75">
      <c r="N35" s="17"/>
    </row>
    <row r="36" ht="12.75">
      <c r="N36" s="17"/>
    </row>
    <row r="37" ht="12.75">
      <c r="N37" s="17"/>
    </row>
    <row r="38" ht="12.75">
      <c r="N38" s="17"/>
    </row>
    <row r="39" ht="12.75">
      <c r="N39" s="17"/>
    </row>
    <row r="40" ht="12.75">
      <c r="N40" s="17"/>
    </row>
    <row r="41" ht="12.75">
      <c r="N41" s="17"/>
    </row>
    <row r="42" ht="12.75">
      <c r="N42" s="17"/>
    </row>
    <row r="43" ht="12.75">
      <c r="N43" s="17"/>
    </row>
    <row r="44" ht="12.75">
      <c r="N44" s="17"/>
    </row>
    <row r="45" ht="12.75">
      <c r="N45" s="17"/>
    </row>
    <row r="46" ht="12.75">
      <c r="N46" s="17"/>
    </row>
    <row r="47" ht="12.75">
      <c r="N47" s="17"/>
    </row>
    <row r="48" ht="12.75">
      <c r="N48" s="17"/>
    </row>
    <row r="49" ht="12.75">
      <c r="N49" s="17"/>
    </row>
    <row r="50" ht="12.75">
      <c r="N50" s="17"/>
    </row>
    <row r="51" ht="12.75">
      <c r="N51" s="17"/>
    </row>
    <row r="52" ht="12.75">
      <c r="N52" s="17"/>
    </row>
    <row r="53" ht="12.75">
      <c r="N53" s="17"/>
    </row>
    <row r="54" ht="12.75">
      <c r="N54" s="17"/>
    </row>
    <row r="55" ht="12.75">
      <c r="N55" s="17"/>
    </row>
    <row r="56" ht="12.75">
      <c r="N56" s="17"/>
    </row>
    <row r="57" ht="12.75">
      <c r="N57" s="17"/>
    </row>
    <row r="58" ht="12.75">
      <c r="N58" s="17"/>
    </row>
    <row r="59" ht="12.75">
      <c r="N59" s="17"/>
    </row>
    <row r="60" ht="12.75">
      <c r="N60" s="17"/>
    </row>
    <row r="61" ht="12.75">
      <c r="N61" s="17"/>
    </row>
    <row r="62" ht="12.75">
      <c r="N62" s="17"/>
    </row>
    <row r="63" ht="12.75">
      <c r="N63" s="17"/>
    </row>
  </sheetData>
  <sheetProtection/>
  <mergeCells count="4">
    <mergeCell ref="A3:S3"/>
    <mergeCell ref="A4:N4"/>
    <mergeCell ref="A10:D10"/>
    <mergeCell ref="A11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8">
      <selection activeCell="F23" sqref="F23"/>
    </sheetView>
  </sheetViews>
  <sheetFormatPr defaultColWidth="9.140625" defaultRowHeight="12.75"/>
  <cols>
    <col min="1" max="1" width="4.8515625" style="65" customWidth="1"/>
    <col min="2" max="2" width="5.8515625" style="3" customWidth="1"/>
    <col min="3" max="3" width="20.28125" style="18" customWidth="1"/>
    <col min="4" max="4" width="3.8515625" style="3" customWidth="1"/>
    <col min="5" max="5" width="6.00390625" style="3" customWidth="1"/>
    <col min="6" max="6" width="20.00390625" style="18" customWidth="1"/>
    <col min="7" max="7" width="5.00390625" style="3" hidden="1" customWidth="1"/>
    <col min="8" max="8" width="1.28515625" style="3" hidden="1" customWidth="1"/>
    <col min="9" max="9" width="8.28125" style="3" customWidth="1"/>
    <col min="10" max="12" width="7.8515625" style="3" customWidth="1"/>
    <col min="13" max="13" width="10.140625" style="19" customWidth="1"/>
    <col min="14" max="16384" width="8.8515625" style="18" customWidth="1"/>
  </cols>
  <sheetData>
    <row r="1" spans="4:5" ht="0" customHeight="1" hidden="1">
      <c r="D1" s="3" t="s">
        <v>8</v>
      </c>
      <c r="E1" s="3">
        <v>2011</v>
      </c>
    </row>
    <row r="2" ht="26.25" customHeight="1"/>
    <row r="3" spans="1:18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3" ht="20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30" customHeight="1" thickBot="1">
      <c r="A5" s="66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6" t="s">
        <v>0</v>
      </c>
      <c r="J5" s="6" t="s">
        <v>1</v>
      </c>
      <c r="K5" s="6" t="s">
        <v>2</v>
      </c>
      <c r="L5" s="6" t="s">
        <v>3</v>
      </c>
      <c r="M5" s="25" t="s">
        <v>42</v>
      </c>
    </row>
    <row r="6" spans="1:13" ht="13.5" thickBot="1">
      <c r="A6" s="38">
        <v>1</v>
      </c>
      <c r="B6" s="38">
        <v>22</v>
      </c>
      <c r="C6" s="37" t="s">
        <v>80</v>
      </c>
      <c r="D6" s="39" t="s">
        <v>15</v>
      </c>
      <c r="E6" s="38">
        <v>1976</v>
      </c>
      <c r="F6" s="37" t="s">
        <v>81</v>
      </c>
      <c r="G6" s="58"/>
      <c r="H6" s="58"/>
      <c r="I6" s="38"/>
      <c r="J6" s="38"/>
      <c r="K6" s="38"/>
      <c r="L6" s="38"/>
      <c r="M6" s="42">
        <v>0.058645833333333335</v>
      </c>
    </row>
    <row r="7" spans="1:13" ht="13.5" thickBot="1">
      <c r="A7" s="47">
        <v>2</v>
      </c>
      <c r="B7" s="47">
        <v>13</v>
      </c>
      <c r="C7" s="45" t="s">
        <v>72</v>
      </c>
      <c r="D7" s="46" t="s">
        <v>15</v>
      </c>
      <c r="E7" s="47">
        <v>1967</v>
      </c>
      <c r="F7" s="45" t="s">
        <v>17</v>
      </c>
      <c r="G7" s="59"/>
      <c r="H7" s="59"/>
      <c r="I7" s="47"/>
      <c r="J7" s="47"/>
      <c r="K7" s="47"/>
      <c r="L7" s="47"/>
      <c r="M7" s="50">
        <v>0.060972222222222226</v>
      </c>
    </row>
    <row r="8" spans="1:13" ht="13.5" thickBot="1">
      <c r="A8" s="54">
        <v>3</v>
      </c>
      <c r="B8" s="54">
        <v>34</v>
      </c>
      <c r="C8" s="52" t="s">
        <v>92</v>
      </c>
      <c r="D8" s="53" t="s">
        <v>15</v>
      </c>
      <c r="E8" s="54">
        <v>1983</v>
      </c>
      <c r="F8" s="52" t="s">
        <v>93</v>
      </c>
      <c r="G8" s="60"/>
      <c r="H8" s="60"/>
      <c r="I8" s="54"/>
      <c r="J8" s="54"/>
      <c r="K8" s="54"/>
      <c r="L8" s="54"/>
      <c r="M8" s="57">
        <v>0.06393518518518519</v>
      </c>
    </row>
    <row r="9" spans="1:13" ht="13.5" thickBot="1">
      <c r="A9" s="61">
        <v>4</v>
      </c>
      <c r="B9" s="8">
        <v>60</v>
      </c>
      <c r="C9" s="14" t="s">
        <v>44</v>
      </c>
      <c r="D9" s="10" t="s">
        <v>15</v>
      </c>
      <c r="E9" s="8">
        <v>1976</v>
      </c>
      <c r="F9" s="14" t="s">
        <v>17</v>
      </c>
      <c r="G9" s="11"/>
      <c r="H9" s="11"/>
      <c r="I9" s="8"/>
      <c r="J9" s="8"/>
      <c r="K9" s="8"/>
      <c r="L9" s="8"/>
      <c r="M9" s="68">
        <v>0.06982638888888888</v>
      </c>
    </row>
    <row r="10" spans="1:13" ht="13.5" thickBot="1">
      <c r="A10" s="61">
        <v>5</v>
      </c>
      <c r="B10" s="8">
        <v>64</v>
      </c>
      <c r="C10" s="14" t="s">
        <v>19</v>
      </c>
      <c r="D10" s="10" t="s">
        <v>15</v>
      </c>
      <c r="E10" s="8">
        <v>1948</v>
      </c>
      <c r="F10" s="14" t="s">
        <v>122</v>
      </c>
      <c r="G10" s="11"/>
      <c r="H10" s="11"/>
      <c r="I10" s="8"/>
      <c r="J10" s="8"/>
      <c r="K10" s="8"/>
      <c r="L10" s="8"/>
      <c r="M10" s="68">
        <v>0.07062500000000001</v>
      </c>
    </row>
    <row r="11" spans="1:13" ht="13.5" thickBot="1">
      <c r="A11" s="61">
        <v>6</v>
      </c>
      <c r="B11" s="8">
        <v>29</v>
      </c>
      <c r="C11" s="14" t="s">
        <v>56</v>
      </c>
      <c r="D11" s="10" t="s">
        <v>15</v>
      </c>
      <c r="E11" s="8">
        <v>1975</v>
      </c>
      <c r="F11" s="14" t="s">
        <v>88</v>
      </c>
      <c r="G11" s="11"/>
      <c r="H11" s="11"/>
      <c r="I11" s="8"/>
      <c r="J11" s="8"/>
      <c r="K11" s="8"/>
      <c r="L11" s="8"/>
      <c r="M11" s="68">
        <v>0.0731712962962963</v>
      </c>
    </row>
    <row r="12" spans="1:13" ht="13.5" thickBot="1">
      <c r="A12" s="61">
        <v>7</v>
      </c>
      <c r="B12" s="61">
        <v>2</v>
      </c>
      <c r="C12" s="62" t="s">
        <v>62</v>
      </c>
      <c r="D12" s="63" t="s">
        <v>15</v>
      </c>
      <c r="E12" s="61">
        <v>1971</v>
      </c>
      <c r="F12" s="62" t="s">
        <v>63</v>
      </c>
      <c r="G12" s="64" t="str">
        <f>IF($D12="m",IF($E$1-$E12&gt;19,IF($E$1-$E12&lt;40,"A",IF($E$1-$E12&gt;49,IF($E$1-$E12&gt;59,"D","C"),"B")),"JM"),IF($E$1-$E12&gt;19,IF($E$1-$E12&lt;35,"E","F"),"JŽ"))</f>
        <v>B</v>
      </c>
      <c r="H12" s="64">
        <f>COUNTIF($G$6:$G12,$G12)</f>
        <v>1</v>
      </c>
      <c r="I12" s="61"/>
      <c r="J12" s="61"/>
      <c r="K12" s="61"/>
      <c r="L12" s="61"/>
      <c r="M12" s="69">
        <v>0.07599537037037037</v>
      </c>
    </row>
    <row r="13" spans="1:13" ht="13.5" thickBot="1">
      <c r="A13" s="61">
        <v>8</v>
      </c>
      <c r="B13" s="8">
        <v>28</v>
      </c>
      <c r="C13" s="14" t="s">
        <v>87</v>
      </c>
      <c r="D13" s="10" t="s">
        <v>15</v>
      </c>
      <c r="E13" s="8">
        <v>1972</v>
      </c>
      <c r="F13" s="14" t="s">
        <v>17</v>
      </c>
      <c r="G13" s="11"/>
      <c r="H13" s="11"/>
      <c r="I13" s="8"/>
      <c r="J13" s="8"/>
      <c r="K13" s="8"/>
      <c r="L13" s="8"/>
      <c r="M13" s="68">
        <v>0.08377314814814814</v>
      </c>
    </row>
    <row r="14" spans="1:13" ht="13.5" thickBot="1">
      <c r="A14" s="61">
        <v>9</v>
      </c>
      <c r="B14" s="8">
        <v>66</v>
      </c>
      <c r="C14" s="14" t="s">
        <v>125</v>
      </c>
      <c r="D14" s="10" t="s">
        <v>15</v>
      </c>
      <c r="E14" s="8">
        <v>1966</v>
      </c>
      <c r="F14" s="14" t="s">
        <v>124</v>
      </c>
      <c r="G14" s="11"/>
      <c r="H14" s="11"/>
      <c r="I14" s="8"/>
      <c r="J14" s="8"/>
      <c r="K14" s="8"/>
      <c r="L14" s="8"/>
      <c r="M14" s="68">
        <v>0.0847337962962963</v>
      </c>
    </row>
    <row r="15" spans="1:13" ht="13.5" thickBot="1">
      <c r="A15" s="61">
        <v>10</v>
      </c>
      <c r="B15" s="8">
        <v>33</v>
      </c>
      <c r="C15" s="14" t="s">
        <v>90</v>
      </c>
      <c r="D15" s="10" t="s">
        <v>15</v>
      </c>
      <c r="E15" s="8">
        <v>1974</v>
      </c>
      <c r="F15" s="14" t="s">
        <v>91</v>
      </c>
      <c r="G15" s="11"/>
      <c r="H15" s="11"/>
      <c r="I15" s="8"/>
      <c r="J15" s="8"/>
      <c r="K15" s="8"/>
      <c r="L15" s="8"/>
      <c r="M15" s="68">
        <v>0.08872685185185185</v>
      </c>
    </row>
    <row r="16" spans="1:13" ht="12.75">
      <c r="A16" s="61">
        <v>11</v>
      </c>
      <c r="B16" s="8">
        <v>63</v>
      </c>
      <c r="C16" s="14" t="s">
        <v>121</v>
      </c>
      <c r="D16" s="10" t="s">
        <v>15</v>
      </c>
      <c r="E16" s="8">
        <v>1972</v>
      </c>
      <c r="F16" s="14" t="s">
        <v>17</v>
      </c>
      <c r="G16" s="11"/>
      <c r="H16" s="11"/>
      <c r="I16" s="8"/>
      <c r="J16" s="8"/>
      <c r="K16" s="8"/>
      <c r="L16" s="8"/>
      <c r="M16" s="68">
        <v>0.09336805555555555</v>
      </c>
    </row>
    <row r="17" spans="1:13" ht="12.75">
      <c r="A17" s="61">
        <v>12</v>
      </c>
      <c r="B17" s="8">
        <v>38</v>
      </c>
      <c r="C17" s="14" t="s">
        <v>98</v>
      </c>
      <c r="D17" s="10" t="s">
        <v>15</v>
      </c>
      <c r="E17" s="8">
        <v>1991</v>
      </c>
      <c r="F17" s="14" t="s">
        <v>17</v>
      </c>
      <c r="G17" s="8"/>
      <c r="H17" s="8"/>
      <c r="I17" s="8"/>
      <c r="J17" s="8"/>
      <c r="K17" s="8"/>
      <c r="L17" s="8"/>
      <c r="M17" s="68">
        <v>0.09423611111111112</v>
      </c>
    </row>
    <row r="18" spans="1:13" ht="12.75">
      <c r="A18" s="61">
        <v>13</v>
      </c>
      <c r="B18" s="8">
        <v>39</v>
      </c>
      <c r="C18" s="14" t="s">
        <v>99</v>
      </c>
      <c r="D18" s="10" t="s">
        <v>15</v>
      </c>
      <c r="E18" s="8">
        <v>1969</v>
      </c>
      <c r="F18" s="14" t="s">
        <v>20</v>
      </c>
      <c r="G18" s="8"/>
      <c r="H18" s="8"/>
      <c r="I18" s="8"/>
      <c r="J18" s="8"/>
      <c r="K18" s="8"/>
      <c r="L18" s="8"/>
      <c r="M18" s="68">
        <v>0.09424768518518518</v>
      </c>
    </row>
    <row r="19" spans="1:13" ht="12.75">
      <c r="A19" s="61">
        <v>14</v>
      </c>
      <c r="B19" s="8">
        <v>62</v>
      </c>
      <c r="C19" s="14" t="s">
        <v>120</v>
      </c>
      <c r="D19" s="10" t="s">
        <v>15</v>
      </c>
      <c r="E19" s="8">
        <v>1951</v>
      </c>
      <c r="F19" s="14" t="s">
        <v>22</v>
      </c>
      <c r="G19" s="8"/>
      <c r="H19" s="8"/>
      <c r="I19" s="8"/>
      <c r="J19" s="8"/>
      <c r="K19" s="8"/>
      <c r="L19" s="8"/>
      <c r="M19" s="68">
        <v>0.09503472222222221</v>
      </c>
    </row>
    <row r="20" spans="1:13" ht="12.75">
      <c r="A20" s="61">
        <v>15</v>
      </c>
      <c r="B20" s="8">
        <v>65</v>
      </c>
      <c r="C20" s="14" t="s">
        <v>123</v>
      </c>
      <c r="D20" s="10" t="s">
        <v>18</v>
      </c>
      <c r="E20" s="8">
        <v>1970</v>
      </c>
      <c r="F20" s="14" t="s">
        <v>124</v>
      </c>
      <c r="G20" s="8"/>
      <c r="H20" s="8"/>
      <c r="I20" s="8"/>
      <c r="J20" s="8"/>
      <c r="K20" s="8"/>
      <c r="L20" s="8"/>
      <c r="M20" s="68">
        <v>0.10206018518518518</v>
      </c>
    </row>
    <row r="21" spans="1:13" ht="12.75">
      <c r="A21" s="61">
        <v>16</v>
      </c>
      <c r="B21" s="8">
        <v>24</v>
      </c>
      <c r="C21" s="14" t="s">
        <v>83</v>
      </c>
      <c r="D21" s="10" t="s">
        <v>15</v>
      </c>
      <c r="E21" s="8">
        <v>1982</v>
      </c>
      <c r="F21" s="14" t="s">
        <v>17</v>
      </c>
      <c r="G21" s="8"/>
      <c r="H21" s="8"/>
      <c r="I21" s="8"/>
      <c r="J21" s="8"/>
      <c r="K21" s="8"/>
      <c r="L21" s="8"/>
      <c r="M21" s="68">
        <v>0.10476851851851852</v>
      </c>
    </row>
    <row r="23" spans="1:6" ht="12.75">
      <c r="A23" s="72" t="s">
        <v>33</v>
      </c>
      <c r="B23" s="72"/>
      <c r="C23" s="72"/>
      <c r="D23" s="72"/>
      <c r="F23" s="18" t="s">
        <v>129</v>
      </c>
    </row>
    <row r="24" spans="1:3" ht="12.75">
      <c r="A24" s="72" t="s">
        <v>52</v>
      </c>
      <c r="B24" s="72"/>
      <c r="C24" s="72"/>
    </row>
  </sheetData>
  <sheetProtection/>
  <mergeCells count="4">
    <mergeCell ref="A3:R3"/>
    <mergeCell ref="A4:M4"/>
    <mergeCell ref="A23:D23"/>
    <mergeCell ref="A24:C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2">
      <selection activeCell="F13" sqref="F13"/>
    </sheetView>
  </sheetViews>
  <sheetFormatPr defaultColWidth="9.140625" defaultRowHeight="12.75"/>
  <cols>
    <col min="1" max="1" width="4.8515625" style="3" customWidth="1"/>
    <col min="2" max="2" width="5.8515625" style="3" customWidth="1"/>
    <col min="3" max="3" width="20.28125" style="18" customWidth="1"/>
    <col min="4" max="4" width="3.8515625" style="3" customWidth="1"/>
    <col min="5" max="5" width="6.00390625" style="3" customWidth="1"/>
    <col min="6" max="6" width="18.57421875" style="18" customWidth="1"/>
    <col min="7" max="7" width="5.00390625" style="3" hidden="1" customWidth="1"/>
    <col min="8" max="8" width="4.7109375" style="3" hidden="1" customWidth="1"/>
    <col min="9" max="9" width="8.28125" style="3" customWidth="1"/>
    <col min="10" max="11" width="7.8515625" style="3" customWidth="1"/>
    <col min="12" max="12" width="11.8515625" style="3" customWidth="1"/>
    <col min="13" max="16384" width="8.8515625" style="18" customWidth="1"/>
  </cols>
  <sheetData>
    <row r="1" spans="4:5" ht="0" customHeight="1" hidden="1">
      <c r="D1" s="3" t="s">
        <v>8</v>
      </c>
      <c r="E1" s="3">
        <v>2011</v>
      </c>
    </row>
    <row r="2" ht="26.25" customHeight="1"/>
    <row r="3" spans="1:17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2" ht="20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30" customHeight="1" thickBot="1">
      <c r="A5" s="4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6" t="s">
        <v>0</v>
      </c>
      <c r="J5" s="6" t="s">
        <v>1</v>
      </c>
      <c r="K5" s="6" t="s">
        <v>2</v>
      </c>
      <c r="L5" s="67" t="s">
        <v>3</v>
      </c>
    </row>
    <row r="6" spans="1:12" ht="13.5" thickBot="1">
      <c r="A6" s="38">
        <v>1</v>
      </c>
      <c r="B6" s="38">
        <v>44</v>
      </c>
      <c r="C6" s="37" t="s">
        <v>101</v>
      </c>
      <c r="D6" s="39" t="s">
        <v>15</v>
      </c>
      <c r="E6" s="38">
        <v>1971</v>
      </c>
      <c r="F6" s="37" t="s">
        <v>17</v>
      </c>
      <c r="G6" s="58"/>
      <c r="H6" s="58"/>
      <c r="I6" s="38"/>
      <c r="J6" s="38"/>
      <c r="K6" s="38"/>
      <c r="L6" s="42">
        <v>0.07759259259259259</v>
      </c>
    </row>
    <row r="7" spans="1:12" ht="13.5" thickBot="1">
      <c r="A7" s="47">
        <v>2</v>
      </c>
      <c r="B7" s="47">
        <v>40</v>
      </c>
      <c r="C7" s="45" t="s">
        <v>53</v>
      </c>
      <c r="D7" s="46" t="s">
        <v>15</v>
      </c>
      <c r="E7" s="47">
        <v>1962</v>
      </c>
      <c r="F7" s="45" t="s">
        <v>54</v>
      </c>
      <c r="G7" s="59"/>
      <c r="H7" s="59"/>
      <c r="I7" s="47"/>
      <c r="J7" s="47"/>
      <c r="K7" s="47"/>
      <c r="L7" s="50">
        <v>0.07851851851851853</v>
      </c>
    </row>
    <row r="8" spans="1:12" ht="13.5" thickBot="1">
      <c r="A8" s="54">
        <v>3</v>
      </c>
      <c r="B8" s="54">
        <v>55</v>
      </c>
      <c r="C8" s="52" t="s">
        <v>111</v>
      </c>
      <c r="D8" s="53" t="s">
        <v>15</v>
      </c>
      <c r="E8" s="54">
        <v>1978</v>
      </c>
      <c r="F8" s="52" t="s">
        <v>17</v>
      </c>
      <c r="G8" s="60"/>
      <c r="H8" s="60"/>
      <c r="I8" s="54"/>
      <c r="J8" s="54"/>
      <c r="K8" s="54"/>
      <c r="L8" s="57">
        <v>0.07861111111111112</v>
      </c>
    </row>
    <row r="9" spans="1:12" ht="13.5" thickBot="1">
      <c r="A9" s="8">
        <v>4</v>
      </c>
      <c r="B9" s="8">
        <v>56</v>
      </c>
      <c r="C9" s="14" t="s">
        <v>112</v>
      </c>
      <c r="D9" s="10" t="s">
        <v>15</v>
      </c>
      <c r="E9" s="8">
        <v>1958</v>
      </c>
      <c r="F9" s="14" t="s">
        <v>113</v>
      </c>
      <c r="G9" s="11"/>
      <c r="H9" s="11"/>
      <c r="I9" s="8"/>
      <c r="J9" s="8"/>
      <c r="K9" s="8"/>
      <c r="L9" s="68">
        <v>0.07994212962962964</v>
      </c>
    </row>
    <row r="10" spans="1:12" ht="13.5" thickBot="1">
      <c r="A10" s="8">
        <v>5</v>
      </c>
      <c r="B10" s="8">
        <v>18</v>
      </c>
      <c r="C10" s="14" t="s">
        <v>75</v>
      </c>
      <c r="D10" s="10" t="s">
        <v>15</v>
      </c>
      <c r="E10" s="8">
        <v>1951</v>
      </c>
      <c r="F10" s="14" t="s">
        <v>76</v>
      </c>
      <c r="G10" s="11"/>
      <c r="H10" s="11"/>
      <c r="I10" s="8"/>
      <c r="J10" s="8"/>
      <c r="K10" s="8"/>
      <c r="L10" s="68">
        <v>0.08177083333333333</v>
      </c>
    </row>
    <row r="11" spans="1:12" ht="12.75">
      <c r="A11" s="8">
        <v>6</v>
      </c>
      <c r="B11" s="8">
        <v>6</v>
      </c>
      <c r="C11" s="14" t="s">
        <v>68</v>
      </c>
      <c r="D11" s="10" t="s">
        <v>15</v>
      </c>
      <c r="E11" s="8">
        <v>1954</v>
      </c>
      <c r="F11" s="14" t="s">
        <v>69</v>
      </c>
      <c r="G11" s="11" t="str">
        <f>IF($D11="m",IF($E$1-$E11&gt;19,IF($E$1-$E11&lt;40,"A",IF($E$1-$E11&gt;49,IF($E$1-$E11&gt;59,"D","C"),"B")),"JM"),IF($E$1-$E11&gt;19,IF($E$1-$E11&lt;35,"E","F"),"JŽ"))</f>
        <v>C</v>
      </c>
      <c r="H11" s="11">
        <f>COUNTIF($G$6:$G11,$G11)</f>
        <v>1</v>
      </c>
      <c r="I11" s="8"/>
      <c r="J11" s="8"/>
      <c r="K11" s="8"/>
      <c r="L11" s="68">
        <v>0.10791666666666666</v>
      </c>
    </row>
    <row r="13" spans="1:6" ht="12.75">
      <c r="A13" s="72" t="s">
        <v>33</v>
      </c>
      <c r="B13" s="72"/>
      <c r="C13" s="72"/>
      <c r="D13" s="72"/>
      <c r="F13" s="18" t="s">
        <v>129</v>
      </c>
    </row>
    <row r="14" spans="1:3" ht="12.75">
      <c r="A14" s="72" t="s">
        <v>52</v>
      </c>
      <c r="B14" s="72"/>
      <c r="C14" s="72"/>
    </row>
  </sheetData>
  <sheetProtection/>
  <mergeCells count="4">
    <mergeCell ref="A3:Q3"/>
    <mergeCell ref="A4:L4"/>
    <mergeCell ref="A13:D13"/>
    <mergeCell ref="A14:C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5">
      <selection activeCell="F19" sqref="F19"/>
    </sheetView>
  </sheetViews>
  <sheetFormatPr defaultColWidth="9.140625" defaultRowHeight="12.75"/>
  <cols>
    <col min="1" max="1" width="4.8515625" style="1" customWidth="1"/>
    <col min="2" max="2" width="5.8515625" style="3" customWidth="1"/>
    <col min="3" max="3" width="20.28125" style="2" customWidth="1"/>
    <col min="4" max="4" width="3.8515625" style="1" customWidth="1"/>
    <col min="5" max="5" width="6.00390625" style="1" customWidth="1"/>
    <col min="6" max="6" width="20.00390625" style="0" customWidth="1"/>
    <col min="7" max="7" width="5.00390625" style="3" hidden="1" customWidth="1"/>
    <col min="8" max="8" width="4.7109375" style="1" hidden="1" customWidth="1"/>
    <col min="9" max="9" width="8.28125" style="1" customWidth="1"/>
    <col min="10" max="10" width="7.8515625" style="1" customWidth="1"/>
    <col min="11" max="11" width="11.140625" style="1" customWidth="1"/>
  </cols>
  <sheetData>
    <row r="1" spans="4:5" ht="0" customHeight="1" hidden="1">
      <c r="D1" s="1" t="s">
        <v>8</v>
      </c>
      <c r="E1" s="1">
        <v>2011</v>
      </c>
    </row>
    <row r="2" ht="26.25" customHeight="1"/>
    <row r="3" spans="1:16" s="18" customFormat="1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1" s="18" customFormat="1" ht="20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18" customFormat="1" ht="30" customHeight="1">
      <c r="A5" s="4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6" t="s">
        <v>0</v>
      </c>
      <c r="J5" s="6" t="s">
        <v>1</v>
      </c>
      <c r="K5" s="25" t="s">
        <v>2</v>
      </c>
    </row>
    <row r="6" spans="1:11" s="18" customFormat="1" ht="12.75">
      <c r="A6" s="38">
        <v>1</v>
      </c>
      <c r="B6" s="38">
        <v>50</v>
      </c>
      <c r="C6" s="37" t="s">
        <v>107</v>
      </c>
      <c r="D6" s="38" t="s">
        <v>15</v>
      </c>
      <c r="E6" s="38">
        <v>1991</v>
      </c>
      <c r="F6" s="37" t="s">
        <v>108</v>
      </c>
      <c r="G6" s="38"/>
      <c r="H6" s="38"/>
      <c r="I6" s="38"/>
      <c r="J6" s="38"/>
      <c r="K6" s="42">
        <v>0.04416666666666667</v>
      </c>
    </row>
    <row r="7" spans="1:11" s="18" customFormat="1" ht="12.75">
      <c r="A7" s="47">
        <v>2</v>
      </c>
      <c r="B7" s="47">
        <v>45</v>
      </c>
      <c r="C7" s="45" t="s">
        <v>37</v>
      </c>
      <c r="D7" s="46" t="s">
        <v>15</v>
      </c>
      <c r="E7" s="47">
        <v>1963</v>
      </c>
      <c r="F7" s="45" t="s">
        <v>102</v>
      </c>
      <c r="G7" s="47"/>
      <c r="H7" s="47"/>
      <c r="I7" s="47"/>
      <c r="J7" s="47"/>
      <c r="K7" s="50">
        <v>0.04597222222222222</v>
      </c>
    </row>
    <row r="8" spans="1:11" s="18" customFormat="1" ht="12.75">
      <c r="A8" s="38">
        <v>3</v>
      </c>
      <c r="B8" s="38">
        <v>1</v>
      </c>
      <c r="C8" s="37" t="s">
        <v>61</v>
      </c>
      <c r="D8" s="39" t="s">
        <v>18</v>
      </c>
      <c r="E8" s="38">
        <v>1979</v>
      </c>
      <c r="F8" s="37" t="s">
        <v>41</v>
      </c>
      <c r="G8" s="38"/>
      <c r="H8" s="38"/>
      <c r="I8" s="38"/>
      <c r="J8" s="38"/>
      <c r="K8" s="42">
        <v>0.04774305555555555</v>
      </c>
    </row>
    <row r="9" spans="1:11" s="18" customFormat="1" ht="12.75">
      <c r="A9" s="54">
        <v>4</v>
      </c>
      <c r="B9" s="54">
        <v>57</v>
      </c>
      <c r="C9" s="52" t="s">
        <v>114</v>
      </c>
      <c r="D9" s="53" t="s">
        <v>15</v>
      </c>
      <c r="E9" s="54">
        <v>1959</v>
      </c>
      <c r="F9" s="52" t="s">
        <v>115</v>
      </c>
      <c r="G9" s="54"/>
      <c r="H9" s="54"/>
      <c r="I9" s="54"/>
      <c r="J9" s="54"/>
      <c r="K9" s="57">
        <v>0.05070601851851852</v>
      </c>
    </row>
    <row r="10" spans="1:11" s="18" customFormat="1" ht="12.75">
      <c r="A10" s="13">
        <v>5</v>
      </c>
      <c r="B10" s="8">
        <v>26</v>
      </c>
      <c r="C10" s="14" t="s">
        <v>28</v>
      </c>
      <c r="D10" s="10" t="s">
        <v>15</v>
      </c>
      <c r="E10" s="8">
        <v>1947</v>
      </c>
      <c r="F10" s="14" t="s">
        <v>29</v>
      </c>
      <c r="G10" s="8"/>
      <c r="H10" s="8"/>
      <c r="I10" s="8"/>
      <c r="J10" s="8"/>
      <c r="K10" s="68">
        <v>0.05168981481481482</v>
      </c>
    </row>
    <row r="11" spans="1:11" s="18" customFormat="1" ht="12.75">
      <c r="A11" s="8">
        <v>6</v>
      </c>
      <c r="B11" s="8">
        <v>27</v>
      </c>
      <c r="C11" s="14" t="s">
        <v>86</v>
      </c>
      <c r="D11" s="10" t="s">
        <v>15</v>
      </c>
      <c r="E11" s="8">
        <v>1980</v>
      </c>
      <c r="F11" s="14" t="s">
        <v>17</v>
      </c>
      <c r="G11" s="8"/>
      <c r="H11" s="8"/>
      <c r="I11" s="8"/>
      <c r="J11" s="8"/>
      <c r="K11" s="68">
        <v>0.05278935185185185</v>
      </c>
    </row>
    <row r="12" spans="1:11" s="18" customFormat="1" ht="12.75">
      <c r="A12" s="13">
        <v>7</v>
      </c>
      <c r="B12" s="8">
        <v>16</v>
      </c>
      <c r="C12" s="14" t="s">
        <v>74</v>
      </c>
      <c r="D12" s="10" t="s">
        <v>15</v>
      </c>
      <c r="E12" s="8">
        <v>1957</v>
      </c>
      <c r="F12" s="14" t="s">
        <v>54</v>
      </c>
      <c r="G12" s="8"/>
      <c r="H12" s="8"/>
      <c r="I12" s="8"/>
      <c r="J12" s="8"/>
      <c r="K12" s="68">
        <v>0.05771990740740741</v>
      </c>
    </row>
    <row r="13" spans="1:11" s="18" customFormat="1" ht="12.75">
      <c r="A13" s="8">
        <v>8</v>
      </c>
      <c r="B13" s="8">
        <v>59</v>
      </c>
      <c r="C13" s="14" t="s">
        <v>117</v>
      </c>
      <c r="D13" s="10" t="s">
        <v>15</v>
      </c>
      <c r="E13" s="8">
        <v>1980</v>
      </c>
      <c r="F13" s="14" t="s">
        <v>118</v>
      </c>
      <c r="G13" s="8"/>
      <c r="H13" s="8"/>
      <c r="I13" s="8"/>
      <c r="J13" s="8"/>
      <c r="K13" s="68">
        <v>0.05885416666666667</v>
      </c>
    </row>
    <row r="14" spans="1:11" ht="12.75">
      <c r="A14" s="13">
        <v>9</v>
      </c>
      <c r="B14" s="8">
        <v>11</v>
      </c>
      <c r="C14" s="14" t="s">
        <v>71</v>
      </c>
      <c r="D14" s="10" t="s">
        <v>15</v>
      </c>
      <c r="E14" s="8">
        <v>1954</v>
      </c>
      <c r="F14" s="14" t="s">
        <v>54</v>
      </c>
      <c r="G14" s="8"/>
      <c r="H14" s="8"/>
      <c r="I14" s="8"/>
      <c r="J14" s="8"/>
      <c r="K14" s="68">
        <v>0.05979166666666667</v>
      </c>
    </row>
    <row r="15" spans="1:11" s="18" customFormat="1" ht="12.75">
      <c r="A15" s="47">
        <v>10</v>
      </c>
      <c r="B15" s="47">
        <v>9</v>
      </c>
      <c r="C15" s="45" t="s">
        <v>57</v>
      </c>
      <c r="D15" s="46" t="s">
        <v>18</v>
      </c>
      <c r="E15" s="47">
        <v>1969</v>
      </c>
      <c r="F15" s="45" t="s">
        <v>43</v>
      </c>
      <c r="G15" s="47"/>
      <c r="H15" s="47"/>
      <c r="I15" s="47"/>
      <c r="J15" s="47"/>
      <c r="K15" s="50">
        <v>0.062314814814814816</v>
      </c>
    </row>
    <row r="16" spans="1:11" s="18" customFormat="1" ht="12.75">
      <c r="A16" s="13">
        <v>11</v>
      </c>
      <c r="B16" s="8">
        <v>53</v>
      </c>
      <c r="C16" s="14" t="s">
        <v>109</v>
      </c>
      <c r="D16" s="10" t="s">
        <v>15</v>
      </c>
      <c r="E16" s="8">
        <v>1982</v>
      </c>
      <c r="F16" s="14" t="s">
        <v>16</v>
      </c>
      <c r="G16" s="8"/>
      <c r="H16" s="8"/>
      <c r="I16" s="8"/>
      <c r="J16" s="8"/>
      <c r="K16" s="68">
        <v>0.06518518518518518</v>
      </c>
    </row>
    <row r="17" spans="1:11" s="18" customFormat="1" ht="12.75">
      <c r="A17" s="8">
        <v>12</v>
      </c>
      <c r="B17" s="8">
        <v>17</v>
      </c>
      <c r="C17" s="14" t="s">
        <v>32</v>
      </c>
      <c r="D17" s="10" t="s">
        <v>15</v>
      </c>
      <c r="E17" s="8">
        <v>1947</v>
      </c>
      <c r="F17" s="14" t="s">
        <v>27</v>
      </c>
      <c r="G17" s="8"/>
      <c r="H17" s="8"/>
      <c r="I17" s="8"/>
      <c r="J17" s="8"/>
      <c r="K17" s="68">
        <v>0.07063657407407407</v>
      </c>
    </row>
    <row r="18" ht="12.75">
      <c r="F18" s="21"/>
    </row>
    <row r="19" spans="1:6" ht="12.75">
      <c r="A19" s="76" t="s">
        <v>33</v>
      </c>
      <c r="B19" s="76"/>
      <c r="C19" s="76"/>
      <c r="D19" s="76"/>
      <c r="F19" t="s">
        <v>129</v>
      </c>
    </row>
    <row r="20" spans="1:3" ht="12.75">
      <c r="A20" s="77" t="s">
        <v>34</v>
      </c>
      <c r="B20" s="77"/>
      <c r="C20" s="77"/>
    </row>
  </sheetData>
  <sheetProtection/>
  <mergeCells count="4">
    <mergeCell ref="A3:P3"/>
    <mergeCell ref="A4:K4"/>
    <mergeCell ref="A19:D19"/>
    <mergeCell ref="A20:C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2">
      <selection activeCell="F16" sqref="F16"/>
    </sheetView>
  </sheetViews>
  <sheetFormatPr defaultColWidth="9.140625" defaultRowHeight="12.75"/>
  <cols>
    <col min="1" max="1" width="4.8515625" style="1" customWidth="1"/>
    <col min="2" max="2" width="5.8515625" style="3" customWidth="1"/>
    <col min="3" max="3" width="20.28125" style="2" customWidth="1"/>
    <col min="4" max="4" width="3.8515625" style="1" customWidth="1"/>
    <col min="5" max="5" width="6.00390625" style="1" customWidth="1"/>
    <col min="6" max="6" width="17.7109375" style="0" customWidth="1"/>
    <col min="7" max="7" width="5.00390625" style="3" hidden="1" customWidth="1"/>
    <col min="8" max="8" width="4.7109375" style="1" hidden="1" customWidth="1"/>
    <col min="9" max="9" width="8.28125" style="1" customWidth="1"/>
    <col min="10" max="10" width="12.57421875" style="1" customWidth="1"/>
  </cols>
  <sheetData>
    <row r="1" spans="4:5" ht="0" customHeight="1" hidden="1">
      <c r="D1" s="1" t="s">
        <v>8</v>
      </c>
      <c r="E1" s="1">
        <v>2011</v>
      </c>
    </row>
    <row r="2" ht="26.25" customHeight="1"/>
    <row r="3" spans="1:15" s="18" customFormat="1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0" s="18" customFormat="1" ht="20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s="18" customFormat="1" ht="30" customHeight="1" thickBot="1">
      <c r="A5" s="4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6" t="s">
        <v>0</v>
      </c>
      <c r="J5" s="25" t="s">
        <v>1</v>
      </c>
    </row>
    <row r="6" spans="1:10" s="18" customFormat="1" ht="13.5" thickBot="1">
      <c r="A6" s="38">
        <v>1</v>
      </c>
      <c r="B6" s="38">
        <v>21</v>
      </c>
      <c r="C6" s="37" t="s">
        <v>79</v>
      </c>
      <c r="D6" s="39" t="s">
        <v>15</v>
      </c>
      <c r="E6" s="38">
        <v>1989</v>
      </c>
      <c r="F6" s="37" t="s">
        <v>47</v>
      </c>
      <c r="G6" s="58"/>
      <c r="H6" s="58"/>
      <c r="I6" s="38"/>
      <c r="J6" s="42">
        <v>0.028460648148148148</v>
      </c>
    </row>
    <row r="7" spans="1:10" s="18" customFormat="1" ht="13.5" thickBot="1">
      <c r="A7" s="47">
        <v>2</v>
      </c>
      <c r="B7" s="47">
        <v>20</v>
      </c>
      <c r="C7" s="45" t="s">
        <v>78</v>
      </c>
      <c r="D7" s="46" t="s">
        <v>15</v>
      </c>
      <c r="E7" s="47">
        <v>1988</v>
      </c>
      <c r="F7" s="45" t="s">
        <v>47</v>
      </c>
      <c r="G7" s="59"/>
      <c r="H7" s="59"/>
      <c r="I7" s="47"/>
      <c r="J7" s="50">
        <v>0.02980324074074074</v>
      </c>
    </row>
    <row r="8" spans="1:10" s="18" customFormat="1" ht="13.5" thickBot="1">
      <c r="A8" s="54">
        <v>3</v>
      </c>
      <c r="B8" s="54">
        <v>12</v>
      </c>
      <c r="C8" s="52" t="s">
        <v>30</v>
      </c>
      <c r="D8" s="53" t="s">
        <v>15</v>
      </c>
      <c r="E8" s="54">
        <v>1962</v>
      </c>
      <c r="F8" s="52" t="s">
        <v>31</v>
      </c>
      <c r="G8" s="60"/>
      <c r="H8" s="60"/>
      <c r="I8" s="54"/>
      <c r="J8" s="57">
        <v>0.03777777777777778</v>
      </c>
    </row>
    <row r="9" spans="1:10" s="18" customFormat="1" ht="13.5" thickBot="1">
      <c r="A9" s="8">
        <v>4</v>
      </c>
      <c r="B9" s="8">
        <v>41</v>
      </c>
      <c r="C9" s="14" t="s">
        <v>100</v>
      </c>
      <c r="D9" s="10" t="s">
        <v>15</v>
      </c>
      <c r="E9" s="8">
        <v>1974</v>
      </c>
      <c r="F9" s="14" t="s">
        <v>20</v>
      </c>
      <c r="G9" s="11"/>
      <c r="H9" s="11"/>
      <c r="I9" s="8"/>
      <c r="J9" s="68">
        <v>0.039560185185185184</v>
      </c>
    </row>
    <row r="10" spans="1:10" s="18" customFormat="1" ht="13.5" thickBot="1">
      <c r="A10" s="8">
        <v>5</v>
      </c>
      <c r="B10" s="8">
        <v>49</v>
      </c>
      <c r="C10" s="14" t="s">
        <v>105</v>
      </c>
      <c r="D10" s="10" t="s">
        <v>15</v>
      </c>
      <c r="E10" s="8">
        <v>1963</v>
      </c>
      <c r="F10" s="14" t="s">
        <v>106</v>
      </c>
      <c r="G10" s="11"/>
      <c r="H10" s="11"/>
      <c r="I10" s="8"/>
      <c r="J10" s="68">
        <v>0.04030092592592593</v>
      </c>
    </row>
    <row r="11" spans="1:10" s="18" customFormat="1" ht="13.5" thickBot="1">
      <c r="A11" s="8">
        <v>6</v>
      </c>
      <c r="B11" s="8">
        <v>68</v>
      </c>
      <c r="C11" s="9" t="s">
        <v>127</v>
      </c>
      <c r="D11" s="10" t="s">
        <v>15</v>
      </c>
      <c r="E11" s="13">
        <v>1952</v>
      </c>
      <c r="F11" s="14" t="s">
        <v>20</v>
      </c>
      <c r="G11" s="11"/>
      <c r="H11" s="12"/>
      <c r="I11" s="13"/>
      <c r="J11" s="70">
        <v>0.04083333333333333</v>
      </c>
    </row>
    <row r="12" spans="1:10" s="18" customFormat="1" ht="12.75">
      <c r="A12" s="38">
        <v>7</v>
      </c>
      <c r="B12" s="38">
        <v>7</v>
      </c>
      <c r="C12" s="37" t="s">
        <v>70</v>
      </c>
      <c r="D12" s="39" t="s">
        <v>18</v>
      </c>
      <c r="E12" s="38">
        <v>1971</v>
      </c>
      <c r="F12" s="37" t="s">
        <v>17</v>
      </c>
      <c r="G12" s="58"/>
      <c r="H12" s="58"/>
      <c r="I12" s="38"/>
      <c r="J12" s="42">
        <v>0.04342592592592592</v>
      </c>
    </row>
    <row r="13" spans="1:10" ht="12.75">
      <c r="A13" s="47">
        <v>8</v>
      </c>
      <c r="B13" s="47">
        <v>54</v>
      </c>
      <c r="C13" s="45" t="s">
        <v>110</v>
      </c>
      <c r="D13" s="46" t="s">
        <v>18</v>
      </c>
      <c r="E13" s="47">
        <v>1977</v>
      </c>
      <c r="F13" s="45" t="s">
        <v>17</v>
      </c>
      <c r="G13" s="47"/>
      <c r="H13" s="47"/>
      <c r="I13" s="47"/>
      <c r="J13" s="50">
        <v>0.04358796296296297</v>
      </c>
    </row>
    <row r="14" spans="1:10" ht="12.75">
      <c r="A14" s="27"/>
      <c r="B14" s="20"/>
      <c r="C14" s="28"/>
      <c r="D14" s="22"/>
      <c r="E14" s="27"/>
      <c r="F14" s="21"/>
      <c r="G14" s="20"/>
      <c r="H14" s="29"/>
      <c r="I14" s="27"/>
      <c r="J14" s="30"/>
    </row>
    <row r="16" spans="1:6" ht="12.75">
      <c r="A16" s="76" t="s">
        <v>33</v>
      </c>
      <c r="B16" s="76"/>
      <c r="C16" s="76"/>
      <c r="D16" s="76"/>
      <c r="F16" t="s">
        <v>129</v>
      </c>
    </row>
    <row r="17" spans="1:3" ht="12.75">
      <c r="A17" s="77" t="s">
        <v>34</v>
      </c>
      <c r="B17" s="77"/>
      <c r="C17" s="77"/>
    </row>
  </sheetData>
  <sheetProtection/>
  <mergeCells count="4">
    <mergeCell ref="A3:O3"/>
    <mergeCell ref="A4:J4"/>
    <mergeCell ref="A16:D16"/>
    <mergeCell ref="A17:C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">
      <selection activeCell="F10" sqref="F10"/>
    </sheetView>
  </sheetViews>
  <sheetFormatPr defaultColWidth="9.140625" defaultRowHeight="12.75"/>
  <cols>
    <col min="1" max="1" width="4.8515625" style="1" customWidth="1"/>
    <col min="2" max="2" width="5.8515625" style="3" customWidth="1"/>
    <col min="3" max="3" width="20.28125" style="2" customWidth="1"/>
    <col min="4" max="4" width="3.8515625" style="1" customWidth="1"/>
    <col min="5" max="5" width="6.00390625" style="1" customWidth="1"/>
    <col min="6" max="6" width="21.57421875" style="0" customWidth="1"/>
    <col min="7" max="7" width="5.00390625" style="3" hidden="1" customWidth="1"/>
    <col min="8" max="8" width="4.7109375" style="1" hidden="1" customWidth="1"/>
    <col min="9" max="9" width="16.00390625" style="1" customWidth="1"/>
  </cols>
  <sheetData>
    <row r="1" spans="4:5" ht="0" customHeight="1" hidden="1">
      <c r="D1" s="1" t="s">
        <v>8</v>
      </c>
      <c r="E1" s="1">
        <v>2011</v>
      </c>
    </row>
    <row r="2" ht="26.25" customHeight="1"/>
    <row r="3" spans="1:14" s="18" customFormat="1" ht="15">
      <c r="A3" s="74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9" s="18" customFormat="1" ht="20.25" customHeight="1" thickBot="1">
      <c r="A4" s="75"/>
      <c r="B4" s="75"/>
      <c r="C4" s="75"/>
      <c r="D4" s="75"/>
      <c r="E4" s="75"/>
      <c r="F4" s="75"/>
      <c r="G4" s="75"/>
      <c r="H4" s="75"/>
      <c r="I4" s="75"/>
    </row>
    <row r="5" spans="1:9" s="18" customFormat="1" ht="30" customHeight="1" thickBot="1">
      <c r="A5" s="4" t="s">
        <v>9</v>
      </c>
      <c r="B5" s="7" t="s">
        <v>10</v>
      </c>
      <c r="C5" s="5" t="s">
        <v>11</v>
      </c>
      <c r="D5" s="6" t="s">
        <v>12</v>
      </c>
      <c r="E5" s="7" t="s">
        <v>35</v>
      </c>
      <c r="F5" s="5" t="s">
        <v>13</v>
      </c>
      <c r="G5" s="16" t="s">
        <v>14</v>
      </c>
      <c r="H5" s="15" t="s">
        <v>7</v>
      </c>
      <c r="I5" s="25" t="s">
        <v>0</v>
      </c>
    </row>
    <row r="6" spans="1:9" s="18" customFormat="1" ht="12.75">
      <c r="A6" s="38">
        <v>1</v>
      </c>
      <c r="B6" s="38">
        <v>67</v>
      </c>
      <c r="C6" s="37" t="s">
        <v>126</v>
      </c>
      <c r="D6" s="39" t="s">
        <v>15</v>
      </c>
      <c r="E6" s="38">
        <v>1936</v>
      </c>
      <c r="F6" s="37" t="s">
        <v>122</v>
      </c>
      <c r="G6" s="58"/>
      <c r="H6" s="58"/>
      <c r="I6" s="42">
        <v>0.022083333333333333</v>
      </c>
    </row>
    <row r="7" spans="1:9" ht="12.75">
      <c r="A7" s="27"/>
      <c r="B7" s="20"/>
      <c r="C7" s="28"/>
      <c r="D7" s="22"/>
      <c r="E7" s="27"/>
      <c r="F7" s="21"/>
      <c r="G7" s="20"/>
      <c r="H7" s="29"/>
      <c r="I7" s="30"/>
    </row>
    <row r="8" spans="1:9" ht="12.75">
      <c r="A8" s="27"/>
      <c r="B8" s="20"/>
      <c r="C8" s="28"/>
      <c r="D8" s="22"/>
      <c r="E8" s="27"/>
      <c r="F8" s="21"/>
      <c r="G8" s="20"/>
      <c r="H8" s="29"/>
      <c r="I8" s="30"/>
    </row>
    <row r="10" spans="1:6" ht="12.75">
      <c r="A10" s="76" t="s">
        <v>33</v>
      </c>
      <c r="B10" s="76"/>
      <c r="C10" s="76"/>
      <c r="D10" s="76"/>
      <c r="F10" t="s">
        <v>129</v>
      </c>
    </row>
    <row r="11" spans="1:3" ht="12.75">
      <c r="A11" s="77" t="s">
        <v>34</v>
      </c>
      <c r="B11" s="77"/>
      <c r="C11" s="77"/>
    </row>
  </sheetData>
  <sheetProtection/>
  <mergeCells count="4">
    <mergeCell ref="A3:N3"/>
    <mergeCell ref="A4:I4"/>
    <mergeCell ref="A10:D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Jazerny maraton</dc:title>
  <dc:subject/>
  <dc:creator>kem-bucova_a</dc:creator>
  <cp:keywords/>
  <dc:description/>
  <cp:lastModifiedBy>Luboš Ferenc</cp:lastModifiedBy>
  <cp:lastPrinted>2010-08-26T12:17:13Z</cp:lastPrinted>
  <dcterms:created xsi:type="dcterms:W3CDTF">2009-08-22T14:30:06Z</dcterms:created>
  <dcterms:modified xsi:type="dcterms:W3CDTF">2012-08-25T20:45:06Z</dcterms:modified>
  <cp:category>hamburg</cp:category>
  <cp:version/>
  <cp:contentType/>
  <cp:contentStatus/>
</cp:coreProperties>
</file>