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<sst xmlns="http://schemas.openxmlformats.org/spreadsheetml/2006/main" count="182" uniqueCount="106">
  <si>
    <t>Faško Pavol</t>
  </si>
  <si>
    <t>M</t>
  </si>
  <si>
    <t>JM Bardejov</t>
  </si>
  <si>
    <t>Kováč Igor</t>
  </si>
  <si>
    <t>ZŠ Špec.Zvolen</t>
  </si>
  <si>
    <t>Ž</t>
  </si>
  <si>
    <t>Veselovský Ondrej</t>
  </si>
  <si>
    <t>MK Rajec</t>
  </si>
  <si>
    <t>BSĽG Zvolen</t>
  </si>
  <si>
    <t>Malčeková Viktória</t>
  </si>
  <si>
    <t>Hazuchová Lucia</t>
  </si>
  <si>
    <t>Šebeň Jozef</t>
  </si>
  <si>
    <t>Merková Martina</t>
  </si>
  <si>
    <t>Cengel Juraj</t>
  </si>
  <si>
    <t>Hreus Pavol</t>
  </si>
  <si>
    <t>Mojžiš Ján</t>
  </si>
  <si>
    <t>Lipták Jozef</t>
  </si>
  <si>
    <t>Šalko Milan</t>
  </si>
  <si>
    <t>Priezvisko a meno</t>
  </si>
  <si>
    <t>M/Ž</t>
  </si>
  <si>
    <t>Narod.</t>
  </si>
  <si>
    <t>Organizácia</t>
  </si>
  <si>
    <t>Št.č.</t>
  </si>
  <si>
    <t>Čas</t>
  </si>
  <si>
    <t>Kateg.</t>
  </si>
  <si>
    <t>Šaly Rasťo</t>
  </si>
  <si>
    <t>SPŠ Dopravná</t>
  </si>
  <si>
    <t>Krajčovič Ján</t>
  </si>
  <si>
    <t>Baník Prievidza</t>
  </si>
  <si>
    <t>Talán Matúš</t>
  </si>
  <si>
    <t>MAC LC</t>
  </si>
  <si>
    <t>Talán Michal</t>
  </si>
  <si>
    <t>VI.ZŠ</t>
  </si>
  <si>
    <t>Šalko Richard</t>
  </si>
  <si>
    <t>Palaj Marcel</t>
  </si>
  <si>
    <t>V.ZŠ</t>
  </si>
  <si>
    <t>Talán Cyril</t>
  </si>
  <si>
    <t>Veľká Suchá</t>
  </si>
  <si>
    <t>Palovský Otakár</t>
  </si>
  <si>
    <t>Banská Bystrica</t>
  </si>
  <si>
    <t>Bubniak Zdeno</t>
  </si>
  <si>
    <t>Sliač</t>
  </si>
  <si>
    <t>Bátovský Michal</t>
  </si>
  <si>
    <t>Zvolen</t>
  </si>
  <si>
    <t>Chalúpka Michal</t>
  </si>
  <si>
    <t>Betík Igor</t>
  </si>
  <si>
    <t>Banga Peter</t>
  </si>
  <si>
    <t>ZŠ Hrnčiarska</t>
  </si>
  <si>
    <t>ZŠ špeciálna</t>
  </si>
  <si>
    <t>Čipčalová Ľubka</t>
  </si>
  <si>
    <t>Murgašová Ema</t>
  </si>
  <si>
    <t>Mistrík Martin</t>
  </si>
  <si>
    <t>Murgaš Filip</t>
  </si>
  <si>
    <t>Nociar Michal</t>
  </si>
  <si>
    <t>Polc Štefan</t>
  </si>
  <si>
    <t>OŠK Dobrá Niva</t>
  </si>
  <si>
    <t>AŠK Skalica</t>
  </si>
  <si>
    <t>Kamensdá Iveta</t>
  </si>
  <si>
    <t>Levice</t>
  </si>
  <si>
    <t>Gymnázium</t>
  </si>
  <si>
    <t xml:space="preserve">Kollárik Erik </t>
  </si>
  <si>
    <t>I.ZŠ</t>
  </si>
  <si>
    <t xml:space="preserve">Lernhardt Erik </t>
  </si>
  <si>
    <t>Mojžiš Viktor</t>
  </si>
  <si>
    <t>Mojžiš Alexander</t>
  </si>
  <si>
    <t>Havran Jakub</t>
  </si>
  <si>
    <t>ZŠ Rázusaa</t>
  </si>
  <si>
    <t>Kyselová Monika</t>
  </si>
  <si>
    <t>Babiaková Kristína</t>
  </si>
  <si>
    <t>Burianová Krístína</t>
  </si>
  <si>
    <t>Zárubová Lucia</t>
  </si>
  <si>
    <t>VI ZŠ</t>
  </si>
  <si>
    <t>Janáková Natália</t>
  </si>
  <si>
    <t>Kamenská Iveta</t>
  </si>
  <si>
    <t>B.Štiavnica</t>
  </si>
  <si>
    <t>Kucej Jaroslav</t>
  </si>
  <si>
    <t xml:space="preserve"> Babiak Marek</t>
  </si>
  <si>
    <t>Hontianske Nemce</t>
  </si>
  <si>
    <t xml:space="preserve"> </t>
  </si>
  <si>
    <t>Matis Daniel</t>
  </si>
  <si>
    <t>BK Č.Kľačany</t>
  </si>
  <si>
    <t>Belka Miroslav</t>
  </si>
  <si>
    <t>SOŠT Zvolen</t>
  </si>
  <si>
    <t>DNF</t>
  </si>
  <si>
    <t>Stehlíková Nika</t>
  </si>
  <si>
    <t>Muži do 49 rokov - 5280 m</t>
  </si>
  <si>
    <t>Dorastenci- 2680 m</t>
  </si>
  <si>
    <t>Dorastenky- 1380 m</t>
  </si>
  <si>
    <t>Ženy- 1380 m</t>
  </si>
  <si>
    <t>Žiaci - 1380 m</t>
  </si>
  <si>
    <t>Žiačky - 1380 m</t>
  </si>
  <si>
    <t>Výsledky XXXIII.ročníka Behu oslobodenia Zvolena 16.marca 2010</t>
  </si>
  <si>
    <t>Počasie</t>
  </si>
  <si>
    <t>Teplota vzuchu</t>
  </si>
  <si>
    <t>Polojasno,mrazivý vietor</t>
  </si>
  <si>
    <t>plus 2 ° C</t>
  </si>
  <si>
    <t>Povrch trate</t>
  </si>
  <si>
    <t>asfalt</t>
  </si>
  <si>
    <t>Hlavný rozhodca</t>
  </si>
  <si>
    <t>Ján Mikuš</t>
  </si>
  <si>
    <t>Vyhotovil</t>
  </si>
  <si>
    <t>Anton Gombár</t>
  </si>
  <si>
    <t>Kováčová Miroslava</t>
  </si>
  <si>
    <t>Gažurová Katarína</t>
  </si>
  <si>
    <t>Muži od 50 rokov - 2680 m - Memoriál Ondreja Výbocha</t>
  </si>
  <si>
    <t>Karman Roman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</si>
</sst>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46" fontId="0" fillId="0" borderId="2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46" fontId="0" fillId="0" borderId="0" xfId="0" applyNumberFormat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0" xfId="0" applyFill="1" applyAlignment="1">
      <alignment/>
    </xf>
    <xf numFmtId="46" fontId="0" fillId="2" borderId="2" xfId="0" applyNumberFormat="1" applyFill="1" applyBorder="1" applyAlignment="1">
      <alignment horizontal="left"/>
    </xf>
    <xf numFmtId="0" fontId="0" fillId="0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5" xfId="0" applyBorder="1" applyAlignment="1">
      <alignment/>
    </xf>
    <xf numFmtId="46" fontId="0" fillId="0" borderId="6" xfId="0" applyNumberFormat="1" applyBorder="1" applyAlignment="1">
      <alignment horizontal="left"/>
    </xf>
    <xf numFmtId="0" fontId="0" fillId="0" borderId="1" xfId="0" applyFill="1" applyBorder="1" applyAlignment="1">
      <alignment/>
    </xf>
    <xf numFmtId="46" fontId="0" fillId="0" borderId="1" xfId="0" applyNumberFormat="1" applyBorder="1" applyAlignment="1">
      <alignment horizontal="left"/>
    </xf>
    <xf numFmtId="0" fontId="0" fillId="2" borderId="1" xfId="0" applyFill="1" applyBorder="1" applyAlignment="1">
      <alignment/>
    </xf>
    <xf numFmtId="46" fontId="0" fillId="2" borderId="1" xfId="0" applyNumberFormat="1" applyFill="1" applyBorder="1" applyAlignment="1">
      <alignment horizontal="left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46" fontId="1" fillId="3" borderId="9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6" fontId="1" fillId="0" borderId="0" xfId="0" applyNumberFormat="1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/>
    </xf>
    <xf numFmtId="46" fontId="0" fillId="4" borderId="1" xfId="0" applyNumberFormat="1" applyFill="1" applyBorder="1" applyAlignment="1">
      <alignment horizontal="left"/>
    </xf>
    <xf numFmtId="0" fontId="0" fillId="4" borderId="3" xfId="0" applyFill="1" applyBorder="1" applyAlignment="1">
      <alignment/>
    </xf>
    <xf numFmtId="46" fontId="0" fillId="4" borderId="2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28">
      <selection activeCell="L26" sqref="L26"/>
    </sheetView>
  </sheetViews>
  <sheetFormatPr defaultColWidth="9.00390625" defaultRowHeight="12.75"/>
  <cols>
    <col min="1" max="1" width="19.375" style="4" customWidth="1"/>
    <col min="2" max="2" width="7.125" style="4" customWidth="1"/>
    <col min="3" max="3" width="5.875" style="5" customWidth="1"/>
    <col min="4" max="4" width="9.25390625" style="0" customWidth="1"/>
    <col min="5" max="5" width="21.00390625" style="0" customWidth="1"/>
    <col min="6" max="6" width="6.375" style="0" customWidth="1"/>
    <col min="7" max="7" width="9.125" style="8" customWidth="1"/>
  </cols>
  <sheetData>
    <row r="1" spans="1:7" ht="16.5" thickBot="1">
      <c r="A1" s="29" t="s">
        <v>91</v>
      </c>
      <c r="B1" s="29"/>
      <c r="C1" s="30"/>
      <c r="D1" s="31"/>
      <c r="E1" s="31"/>
      <c r="F1" s="32"/>
      <c r="G1" s="33"/>
    </row>
    <row r="2" spans="1:7" ht="12.75">
      <c r="A2" s="24" t="s">
        <v>18</v>
      </c>
      <c r="B2" s="25" t="s">
        <v>19</v>
      </c>
      <c r="C2" s="26" t="s">
        <v>20</v>
      </c>
      <c r="D2" s="27" t="s">
        <v>24</v>
      </c>
      <c r="E2" s="27" t="s">
        <v>21</v>
      </c>
      <c r="F2" s="27" t="s">
        <v>22</v>
      </c>
      <c r="G2" s="28" t="s">
        <v>23</v>
      </c>
    </row>
    <row r="3" spans="1:7" ht="15.75" customHeight="1">
      <c r="A3" s="36" t="s">
        <v>85</v>
      </c>
      <c r="B3" s="36"/>
      <c r="C3" s="37"/>
      <c r="D3" s="38"/>
      <c r="E3" s="38"/>
      <c r="F3" s="38"/>
      <c r="G3" s="39"/>
    </row>
    <row r="4" spans="1:7" ht="12.75" customHeight="1">
      <c r="A4" s="20" t="s">
        <v>62</v>
      </c>
      <c r="B4" s="3" t="s">
        <v>1</v>
      </c>
      <c r="C4" s="3">
        <v>1973</v>
      </c>
      <c r="D4" s="9" t="str">
        <f aca="true" t="shared" si="0" ref="D4:D40">IF(B4="M",IF(AND(C4&gt;=1961,C4&lt;=1992),"A",IF(AND(C4&lt;=1960,C4&gt;=1930),"C",IF(AND(C4&gt;=1995),"Z1",IF(AND(C4&lt;=1994,C4&gt;=1993),"D1","Nezname")))),IF(AND(C4&gt;=1995),"Z2",IF(AND(C4&lt;=1994,C4&gt;=1993),"D2",IF(AND(C4&lt;=1992),"E","Nezname"))))</f>
        <v>A</v>
      </c>
      <c r="E4" s="3" t="s">
        <v>39</v>
      </c>
      <c r="F4" s="7"/>
      <c r="G4" s="21">
        <v>0.751388888888889</v>
      </c>
    </row>
    <row r="5" spans="1:7" ht="14.25" customHeight="1">
      <c r="A5" s="20" t="s">
        <v>6</v>
      </c>
      <c r="B5" s="3" t="s">
        <v>1</v>
      </c>
      <c r="C5" s="1">
        <v>1979</v>
      </c>
      <c r="D5" s="9" t="str">
        <f t="shared" si="0"/>
        <v>A</v>
      </c>
      <c r="E5" s="3" t="s">
        <v>7</v>
      </c>
      <c r="F5" s="7"/>
      <c r="G5" s="21">
        <v>0.7694444444444444</v>
      </c>
    </row>
    <row r="6" spans="1:7" ht="12.75">
      <c r="A6" s="22" t="s">
        <v>0</v>
      </c>
      <c r="B6" s="9" t="s">
        <v>1</v>
      </c>
      <c r="C6" s="9">
        <v>1963</v>
      </c>
      <c r="D6" s="9" t="str">
        <f t="shared" si="0"/>
        <v>A</v>
      </c>
      <c r="E6" s="9" t="s">
        <v>2</v>
      </c>
      <c r="F6" s="9" t="s">
        <v>78</v>
      </c>
      <c r="G6" s="23">
        <v>0.7840277777777778</v>
      </c>
    </row>
    <row r="7" spans="1:7" ht="12.75">
      <c r="A7" s="20" t="s">
        <v>79</v>
      </c>
      <c r="B7" s="3" t="s">
        <v>1</v>
      </c>
      <c r="C7" s="1">
        <v>1962</v>
      </c>
      <c r="D7" s="9" t="str">
        <f t="shared" si="0"/>
        <v>A</v>
      </c>
      <c r="E7" s="3" t="s">
        <v>80</v>
      </c>
      <c r="F7" s="7"/>
      <c r="G7" s="21">
        <v>0.8236111111111111</v>
      </c>
    </row>
    <row r="8" spans="1:7" ht="12.75">
      <c r="A8" s="6" t="s">
        <v>27</v>
      </c>
      <c r="B8" s="1" t="s">
        <v>1</v>
      </c>
      <c r="C8" s="9">
        <v>1986</v>
      </c>
      <c r="D8" s="9" t="str">
        <f t="shared" si="0"/>
        <v>A</v>
      </c>
      <c r="E8" s="1" t="s">
        <v>28</v>
      </c>
      <c r="F8" s="1"/>
      <c r="G8" s="21">
        <v>0.8576388888888888</v>
      </c>
    </row>
    <row r="9" spans="1:7" ht="12.75">
      <c r="A9" s="20" t="s">
        <v>15</v>
      </c>
      <c r="B9" s="3" t="s">
        <v>1</v>
      </c>
      <c r="C9" s="1">
        <v>1969</v>
      </c>
      <c r="D9" s="9" t="str">
        <f t="shared" si="0"/>
        <v>A</v>
      </c>
      <c r="E9" s="3" t="s">
        <v>77</v>
      </c>
      <c r="F9" s="7"/>
      <c r="G9" s="21">
        <v>0.8638888888888889</v>
      </c>
    </row>
    <row r="10" spans="1:7" ht="12.75">
      <c r="A10" s="6" t="s">
        <v>45</v>
      </c>
      <c r="B10" s="1" t="s">
        <v>1</v>
      </c>
      <c r="C10" s="1">
        <v>1984</v>
      </c>
      <c r="D10" s="9" t="str">
        <f t="shared" si="0"/>
        <v>A</v>
      </c>
      <c r="E10" s="1" t="s">
        <v>43</v>
      </c>
      <c r="F10" s="1"/>
      <c r="G10" s="21">
        <v>0.8694444444444445</v>
      </c>
    </row>
    <row r="11" spans="1:7" ht="12.75">
      <c r="A11" s="20" t="s">
        <v>16</v>
      </c>
      <c r="B11" s="3" t="s">
        <v>1</v>
      </c>
      <c r="C11" s="1">
        <v>1966</v>
      </c>
      <c r="D11" s="9" t="str">
        <f t="shared" si="0"/>
        <v>A</v>
      </c>
      <c r="E11" s="3" t="s">
        <v>8</v>
      </c>
      <c r="F11" s="7"/>
      <c r="G11" s="21">
        <v>0.8819444444444445</v>
      </c>
    </row>
    <row r="12" spans="1:7" ht="12.75">
      <c r="A12" s="6" t="s">
        <v>40</v>
      </c>
      <c r="B12" s="1" t="s">
        <v>1</v>
      </c>
      <c r="C12" s="1">
        <v>1987</v>
      </c>
      <c r="D12" s="9" t="str">
        <f t="shared" si="0"/>
        <v>A</v>
      </c>
      <c r="E12" s="1" t="s">
        <v>41</v>
      </c>
      <c r="F12" s="1"/>
      <c r="G12" s="21">
        <v>0.9409722222222222</v>
      </c>
    </row>
    <row r="13" spans="1:7" ht="12.75">
      <c r="A13" s="20" t="s">
        <v>14</v>
      </c>
      <c r="B13" s="3" t="s">
        <v>1</v>
      </c>
      <c r="C13" s="1">
        <v>1985</v>
      </c>
      <c r="D13" s="9" t="str">
        <f t="shared" si="0"/>
        <v>A</v>
      </c>
      <c r="E13" s="3" t="s">
        <v>43</v>
      </c>
      <c r="F13" s="7"/>
      <c r="G13" s="21">
        <v>0.9569444444444444</v>
      </c>
    </row>
    <row r="14" spans="1:7" ht="12.75">
      <c r="A14" s="20" t="s">
        <v>105</v>
      </c>
      <c r="B14" s="3" t="s">
        <v>1</v>
      </c>
      <c r="C14" s="1">
        <v>1992</v>
      </c>
      <c r="D14" s="9" t="str">
        <f t="shared" si="0"/>
        <v>A</v>
      </c>
      <c r="E14" s="3" t="s">
        <v>82</v>
      </c>
      <c r="F14" s="7"/>
      <c r="G14" s="21">
        <v>1.0166666666666666</v>
      </c>
    </row>
    <row r="15" spans="1:7" ht="12.75">
      <c r="A15" s="6" t="s">
        <v>42</v>
      </c>
      <c r="B15" s="1" t="s">
        <v>1</v>
      </c>
      <c r="C15" s="1">
        <v>1988</v>
      </c>
      <c r="D15" s="9" t="str">
        <f t="shared" si="0"/>
        <v>A</v>
      </c>
      <c r="E15" s="1" t="s">
        <v>43</v>
      </c>
      <c r="F15" s="1"/>
      <c r="G15" s="21">
        <v>1.0215277777777778</v>
      </c>
    </row>
    <row r="16" spans="1:7" ht="12.75">
      <c r="A16" s="20" t="s">
        <v>76</v>
      </c>
      <c r="B16" s="3" t="s">
        <v>1</v>
      </c>
      <c r="C16" s="1">
        <v>1982</v>
      </c>
      <c r="D16" s="9" t="str">
        <f t="shared" si="0"/>
        <v>A</v>
      </c>
      <c r="E16" s="3" t="s">
        <v>77</v>
      </c>
      <c r="F16" s="7"/>
      <c r="G16" s="21">
        <v>1.1229166666666666</v>
      </c>
    </row>
    <row r="17" spans="1:7" ht="12.75" customHeight="1">
      <c r="A17" s="20" t="s">
        <v>81</v>
      </c>
      <c r="B17" s="3" t="s">
        <v>1</v>
      </c>
      <c r="C17" s="1">
        <v>1992</v>
      </c>
      <c r="D17" s="9" t="str">
        <f t="shared" si="0"/>
        <v>A</v>
      </c>
      <c r="E17" s="3" t="s">
        <v>82</v>
      </c>
      <c r="F17" s="7"/>
      <c r="G17" s="21" t="s">
        <v>83</v>
      </c>
    </row>
    <row r="18" spans="1:7" ht="11.25" customHeight="1" hidden="1">
      <c r="A18" s="14" t="s">
        <v>57</v>
      </c>
      <c r="B18" s="1" t="s">
        <v>5</v>
      </c>
      <c r="C18" s="1">
        <v>1966</v>
      </c>
      <c r="D18" s="9" t="str">
        <f t="shared" si="0"/>
        <v>E</v>
      </c>
      <c r="E18" s="1" t="s">
        <v>58</v>
      </c>
      <c r="F18" s="1"/>
      <c r="G18" s="2"/>
    </row>
    <row r="19" spans="1:7" ht="18.75" customHeight="1">
      <c r="A19" s="40" t="s">
        <v>104</v>
      </c>
      <c r="B19" s="37"/>
      <c r="C19" s="37"/>
      <c r="D19" s="37"/>
      <c r="E19" s="37"/>
      <c r="F19" s="37"/>
      <c r="G19" s="41"/>
    </row>
    <row r="20" spans="1:7" ht="12.75">
      <c r="A20" s="14" t="s">
        <v>11</v>
      </c>
      <c r="B20" s="6" t="s">
        <v>1</v>
      </c>
      <c r="C20" s="1">
        <v>1958</v>
      </c>
      <c r="D20" s="9" t="str">
        <f t="shared" si="0"/>
        <v>C</v>
      </c>
      <c r="E20" s="7" t="s">
        <v>8</v>
      </c>
      <c r="F20" s="7"/>
      <c r="G20" s="2">
        <v>0.4284722222222222</v>
      </c>
    </row>
    <row r="21" spans="1:7" ht="12.75">
      <c r="A21" s="12" t="s">
        <v>38</v>
      </c>
      <c r="B21" s="3" t="s">
        <v>1</v>
      </c>
      <c r="C21" s="3">
        <v>1950</v>
      </c>
      <c r="D21" s="9" t="str">
        <f t="shared" si="0"/>
        <v>C</v>
      </c>
      <c r="E21" s="3" t="s">
        <v>39</v>
      </c>
      <c r="F21" s="3"/>
      <c r="G21" s="2">
        <v>0.43402777777777773</v>
      </c>
    </row>
    <row r="22" spans="1:7" ht="12.75">
      <c r="A22" s="14" t="s">
        <v>54</v>
      </c>
      <c r="B22" s="1" t="s">
        <v>1</v>
      </c>
      <c r="C22" s="1">
        <v>1950</v>
      </c>
      <c r="D22" s="9" t="str">
        <f t="shared" si="0"/>
        <v>C</v>
      </c>
      <c r="E22" s="1" t="s">
        <v>55</v>
      </c>
      <c r="F22" s="1" t="s">
        <v>78</v>
      </c>
      <c r="G22" s="2">
        <v>0.4548611111111111</v>
      </c>
    </row>
    <row r="23" spans="1:7" ht="12.75">
      <c r="A23" s="14" t="s">
        <v>36</v>
      </c>
      <c r="B23" s="1" t="s">
        <v>1</v>
      </c>
      <c r="C23" s="1">
        <v>1948</v>
      </c>
      <c r="D23" s="9" t="str">
        <f t="shared" si="0"/>
        <v>C</v>
      </c>
      <c r="E23" s="1" t="s">
        <v>37</v>
      </c>
      <c r="F23" s="1"/>
      <c r="G23" s="2">
        <v>0.4583333333333333</v>
      </c>
    </row>
    <row r="24" spans="1:7" ht="12.75">
      <c r="A24" s="14" t="s">
        <v>13</v>
      </c>
      <c r="B24" s="6" t="s">
        <v>1</v>
      </c>
      <c r="C24" s="1">
        <v>1937</v>
      </c>
      <c r="D24" s="9" t="str">
        <f t="shared" si="0"/>
        <v>C</v>
      </c>
      <c r="E24" s="7" t="s">
        <v>74</v>
      </c>
      <c r="F24" s="7"/>
      <c r="G24" s="2">
        <v>0.6201388888888889</v>
      </c>
    </row>
    <row r="25" spans="1:7" ht="18.75" customHeight="1">
      <c r="A25" s="40" t="s">
        <v>86</v>
      </c>
      <c r="B25" s="36"/>
      <c r="C25" s="37"/>
      <c r="D25" s="37"/>
      <c r="E25" s="38"/>
      <c r="F25" s="38"/>
      <c r="G25" s="41"/>
    </row>
    <row r="26" spans="1:7" ht="12.75">
      <c r="A26" s="14" t="s">
        <v>44</v>
      </c>
      <c r="B26" s="1" t="s">
        <v>1</v>
      </c>
      <c r="C26" s="1">
        <v>1993</v>
      </c>
      <c r="D26" s="9" t="str">
        <f t="shared" si="0"/>
        <v>D1</v>
      </c>
      <c r="E26" s="1" t="s">
        <v>26</v>
      </c>
      <c r="F26" s="1"/>
      <c r="G26" s="2">
        <v>0.42569444444444443</v>
      </c>
    </row>
    <row r="27" spans="1:7" ht="12.75">
      <c r="A27" s="14" t="s">
        <v>75</v>
      </c>
      <c r="B27" s="6" t="s">
        <v>1</v>
      </c>
      <c r="C27" s="1">
        <v>1993</v>
      </c>
      <c r="D27" s="9" t="str">
        <f t="shared" si="0"/>
        <v>D1</v>
      </c>
      <c r="E27" s="7" t="s">
        <v>26</v>
      </c>
      <c r="F27" s="7"/>
      <c r="G27" s="2">
        <v>0.45208333333333334</v>
      </c>
    </row>
    <row r="28" spans="1:7" ht="12.75">
      <c r="A28" s="14" t="s">
        <v>53</v>
      </c>
      <c r="B28" s="1" t="s">
        <v>1</v>
      </c>
      <c r="C28" s="1">
        <v>1994</v>
      </c>
      <c r="D28" s="9" t="str">
        <f t="shared" si="0"/>
        <v>D1</v>
      </c>
      <c r="E28" s="1" t="s">
        <v>26</v>
      </c>
      <c r="F28" s="1"/>
      <c r="G28" s="2">
        <v>0.45694444444444443</v>
      </c>
    </row>
    <row r="29" spans="1:7" ht="12.75">
      <c r="A29" s="14" t="s">
        <v>25</v>
      </c>
      <c r="B29" s="1" t="s">
        <v>1</v>
      </c>
      <c r="C29" s="1">
        <v>1993</v>
      </c>
      <c r="D29" s="9" t="str">
        <f t="shared" si="0"/>
        <v>D1</v>
      </c>
      <c r="E29" s="1" t="s">
        <v>26</v>
      </c>
      <c r="F29" s="1"/>
      <c r="G29" s="2">
        <v>0.48819444444444443</v>
      </c>
    </row>
    <row r="30" spans="1:7" ht="18.75" customHeight="1">
      <c r="A30" s="40" t="s">
        <v>87</v>
      </c>
      <c r="B30" s="37"/>
      <c r="C30" s="37"/>
      <c r="D30" s="37"/>
      <c r="E30" s="37"/>
      <c r="F30" s="37"/>
      <c r="G30" s="41"/>
    </row>
    <row r="31" spans="1:7" ht="12.75">
      <c r="A31" s="12" t="s">
        <v>9</v>
      </c>
      <c r="B31" s="3" t="s">
        <v>5</v>
      </c>
      <c r="C31" s="3">
        <v>1994</v>
      </c>
      <c r="D31" s="9" t="str">
        <f t="shared" si="0"/>
        <v>D2</v>
      </c>
      <c r="E31" s="3" t="s">
        <v>32</v>
      </c>
      <c r="F31" s="7"/>
      <c r="G31" s="2">
        <v>0.22430555555555556</v>
      </c>
    </row>
    <row r="32" spans="1:7" ht="12.75">
      <c r="A32" s="12" t="s">
        <v>10</v>
      </c>
      <c r="B32" s="3" t="s">
        <v>5</v>
      </c>
      <c r="C32" s="3">
        <v>1993</v>
      </c>
      <c r="D32" s="9" t="str">
        <f t="shared" si="0"/>
        <v>D2</v>
      </c>
      <c r="E32" s="3" t="s">
        <v>59</v>
      </c>
      <c r="F32" s="7"/>
      <c r="G32" s="2">
        <v>0.26805555555555555</v>
      </c>
    </row>
    <row r="33" spans="1:7" ht="12.75">
      <c r="A33" s="12" t="s">
        <v>103</v>
      </c>
      <c r="B33" s="3" t="s">
        <v>5</v>
      </c>
      <c r="C33" s="3">
        <v>1994</v>
      </c>
      <c r="D33" s="9" t="str">
        <f t="shared" si="0"/>
        <v>D2</v>
      </c>
      <c r="E33" s="3" t="s">
        <v>32</v>
      </c>
      <c r="F33" s="7"/>
      <c r="G33" s="2">
        <v>0.33819444444444446</v>
      </c>
    </row>
    <row r="34" spans="1:7" ht="12.75">
      <c r="A34" s="12" t="s">
        <v>70</v>
      </c>
      <c r="B34" s="3" t="s">
        <v>5</v>
      </c>
      <c r="C34" s="3">
        <v>1994</v>
      </c>
      <c r="D34" s="9" t="str">
        <f t="shared" si="0"/>
        <v>D2</v>
      </c>
      <c r="E34" s="3" t="s">
        <v>71</v>
      </c>
      <c r="F34" s="7"/>
      <c r="G34" s="2">
        <v>0.33888888888888885</v>
      </c>
    </row>
    <row r="35" spans="1:7" ht="17.25" customHeight="1">
      <c r="A35" s="40" t="s">
        <v>88</v>
      </c>
      <c r="B35" s="37"/>
      <c r="C35" s="37"/>
      <c r="D35" s="37"/>
      <c r="E35" s="37"/>
      <c r="F35" s="38"/>
      <c r="G35" s="41"/>
    </row>
    <row r="36" spans="1:7" ht="12.75">
      <c r="A36" s="14" t="s">
        <v>12</v>
      </c>
      <c r="B36" s="1" t="s">
        <v>5</v>
      </c>
      <c r="C36" s="1">
        <v>1979</v>
      </c>
      <c r="D36" s="9" t="str">
        <f t="shared" si="0"/>
        <v>E</v>
      </c>
      <c r="E36" s="1" t="s">
        <v>56</v>
      </c>
      <c r="F36" s="1"/>
      <c r="G36" s="2">
        <v>0.1986111111111111</v>
      </c>
    </row>
    <row r="37" spans="1:7" ht="12.75">
      <c r="A37" s="14" t="s">
        <v>73</v>
      </c>
      <c r="B37" s="6" t="s">
        <v>5</v>
      </c>
      <c r="C37" s="1">
        <v>1966</v>
      </c>
      <c r="D37" s="9" t="str">
        <f t="shared" si="0"/>
        <v>E</v>
      </c>
      <c r="E37" s="7" t="s">
        <v>58</v>
      </c>
      <c r="F37" s="7"/>
      <c r="G37" s="2">
        <v>0.2569444444444445</v>
      </c>
    </row>
    <row r="38" spans="1:7" ht="19.5" customHeight="1">
      <c r="A38" s="40" t="s">
        <v>89</v>
      </c>
      <c r="B38" s="36"/>
      <c r="C38" s="37"/>
      <c r="D38" s="37"/>
      <c r="E38" s="38"/>
      <c r="F38" s="38"/>
      <c r="G38" s="41"/>
    </row>
    <row r="39" spans="1:7" ht="12.75">
      <c r="A39" s="14" t="s">
        <v>29</v>
      </c>
      <c r="B39" s="1" t="s">
        <v>1</v>
      </c>
      <c r="C39" s="9">
        <v>1996</v>
      </c>
      <c r="D39" s="9" t="str">
        <f t="shared" si="0"/>
        <v>Z1</v>
      </c>
      <c r="E39" s="1" t="s">
        <v>30</v>
      </c>
      <c r="F39" s="1"/>
      <c r="G39" s="2">
        <v>0.2111111111111111</v>
      </c>
    </row>
    <row r="40" spans="1:7" ht="12.75">
      <c r="A40" s="14" t="s">
        <v>31</v>
      </c>
      <c r="B40" s="1" t="s">
        <v>1</v>
      </c>
      <c r="C40" s="9">
        <v>1996</v>
      </c>
      <c r="D40" s="9" t="str">
        <f t="shared" si="0"/>
        <v>Z1</v>
      </c>
      <c r="E40" s="1" t="s">
        <v>30</v>
      </c>
      <c r="F40" s="1"/>
      <c r="G40" s="2">
        <v>0.2152777777777778</v>
      </c>
    </row>
    <row r="41" spans="1:7" ht="12.75">
      <c r="A41" s="12" t="s">
        <v>64</v>
      </c>
      <c r="B41" s="3" t="s">
        <v>1</v>
      </c>
      <c r="C41" s="3">
        <v>1999</v>
      </c>
      <c r="D41" s="9" t="str">
        <f aca="true" t="shared" si="1" ref="D41:D60">IF(B41="M",IF(AND(C41&gt;=1961,C41&lt;=1992),"A",IF(AND(C41&lt;=1960,C41&gt;=1930),"C",IF(AND(C41&gt;=1995),"Z1",IF(AND(C41&lt;=1994,C41&gt;=1993),"D1","Nezname")))),IF(AND(C41&gt;=1995),"Z2",IF(AND(C41&lt;=1994,C41&gt;=1993),"D2",IF(AND(C41&lt;=1992),"E","Nezname"))))</f>
        <v>Z1</v>
      </c>
      <c r="E41" s="3" t="s">
        <v>35</v>
      </c>
      <c r="F41" s="7"/>
      <c r="G41" s="2">
        <v>0.225</v>
      </c>
    </row>
    <row r="42" spans="1:7" ht="12.75">
      <c r="A42" s="12" t="s">
        <v>63</v>
      </c>
      <c r="B42" s="3" t="s">
        <v>1</v>
      </c>
      <c r="C42" s="3">
        <v>1999</v>
      </c>
      <c r="D42" s="9" t="str">
        <f t="shared" si="1"/>
        <v>Z1</v>
      </c>
      <c r="E42" s="3" t="s">
        <v>35</v>
      </c>
      <c r="F42" s="7"/>
      <c r="G42" s="2">
        <v>0.22847222222222222</v>
      </c>
    </row>
    <row r="43" spans="1:7" ht="12.75">
      <c r="A43" s="12" t="s">
        <v>60</v>
      </c>
      <c r="B43" s="3" t="s">
        <v>1</v>
      </c>
      <c r="C43" s="3">
        <v>1997</v>
      </c>
      <c r="D43" s="9" t="str">
        <f t="shared" si="1"/>
        <v>Z1</v>
      </c>
      <c r="E43" s="3" t="s">
        <v>61</v>
      </c>
      <c r="F43" s="7"/>
      <c r="G43" s="2">
        <v>0.23263888888888887</v>
      </c>
    </row>
    <row r="44" spans="1:7" ht="12.75">
      <c r="A44" s="12" t="s">
        <v>65</v>
      </c>
      <c r="B44" s="3" t="s">
        <v>1</v>
      </c>
      <c r="C44" s="3">
        <v>1996</v>
      </c>
      <c r="D44" s="9" t="str">
        <f t="shared" si="1"/>
        <v>Z1</v>
      </c>
      <c r="E44" s="3" t="s">
        <v>66</v>
      </c>
      <c r="F44" s="7"/>
      <c r="G44" s="2">
        <v>0.2520833333333333</v>
      </c>
    </row>
    <row r="45" spans="1:7" ht="12.75">
      <c r="A45" s="14" t="s">
        <v>52</v>
      </c>
      <c r="B45" s="1" t="s">
        <v>1</v>
      </c>
      <c r="C45" s="1">
        <v>1998</v>
      </c>
      <c r="D45" s="9" t="str">
        <f t="shared" si="1"/>
        <v>Z1</v>
      </c>
      <c r="E45" s="1" t="s">
        <v>35</v>
      </c>
      <c r="F45" s="1"/>
      <c r="G45" s="2">
        <v>0.2625</v>
      </c>
    </row>
    <row r="46" spans="1:7" ht="12.75">
      <c r="A46" s="12" t="s">
        <v>33</v>
      </c>
      <c r="B46" s="3" t="s">
        <v>1</v>
      </c>
      <c r="C46" s="9">
        <v>2001</v>
      </c>
      <c r="D46" s="9" t="str">
        <f t="shared" si="1"/>
        <v>Z1</v>
      </c>
      <c r="E46" s="3" t="s">
        <v>32</v>
      </c>
      <c r="F46" s="3"/>
      <c r="G46" s="2">
        <v>0.2965277777777778</v>
      </c>
    </row>
    <row r="47" spans="1:7" ht="12.75">
      <c r="A47" s="14" t="s">
        <v>34</v>
      </c>
      <c r="B47" s="1" t="s">
        <v>1</v>
      </c>
      <c r="C47" s="9">
        <v>2000</v>
      </c>
      <c r="D47" s="9" t="str">
        <f t="shared" si="1"/>
        <v>Z1</v>
      </c>
      <c r="E47" s="1" t="s">
        <v>35</v>
      </c>
      <c r="F47" s="1"/>
      <c r="G47" s="2">
        <v>0.3020833333333333</v>
      </c>
    </row>
    <row r="48" spans="1:7" ht="12.75">
      <c r="A48" s="13" t="s">
        <v>3</v>
      </c>
      <c r="B48" s="9" t="s">
        <v>1</v>
      </c>
      <c r="C48" s="9">
        <v>2000</v>
      </c>
      <c r="D48" s="9" t="str">
        <f t="shared" si="1"/>
        <v>Z1</v>
      </c>
      <c r="E48" s="9" t="s">
        <v>4</v>
      </c>
      <c r="F48" s="9" t="s">
        <v>78</v>
      </c>
      <c r="G48" s="11">
        <v>0.31666666666666665</v>
      </c>
    </row>
    <row r="49" spans="1:7" ht="12.75">
      <c r="A49" s="14" t="s">
        <v>17</v>
      </c>
      <c r="B49" s="1" t="s">
        <v>1</v>
      </c>
      <c r="C49" s="9">
        <v>1997</v>
      </c>
      <c r="D49" s="9" t="str">
        <f t="shared" si="1"/>
        <v>Z1</v>
      </c>
      <c r="E49" s="1" t="s">
        <v>32</v>
      </c>
      <c r="F49" s="1"/>
      <c r="G49" s="2">
        <v>0.40069444444444446</v>
      </c>
    </row>
    <row r="50" spans="1:7" ht="12.75">
      <c r="A50" s="14" t="s">
        <v>51</v>
      </c>
      <c r="B50" s="1" t="s">
        <v>1</v>
      </c>
      <c r="C50" s="1">
        <v>1999</v>
      </c>
      <c r="D50" s="9" t="str">
        <f t="shared" si="1"/>
        <v>Z1</v>
      </c>
      <c r="E50" s="1" t="s">
        <v>35</v>
      </c>
      <c r="F50" s="1"/>
      <c r="G50" s="2">
        <v>0.4361111111111111</v>
      </c>
    </row>
    <row r="51" spans="1:7" ht="12.75">
      <c r="A51" s="14" t="s">
        <v>46</v>
      </c>
      <c r="B51" s="1" t="s">
        <v>1</v>
      </c>
      <c r="C51" s="1">
        <v>2000</v>
      </c>
      <c r="D51" s="9" t="str">
        <f t="shared" si="1"/>
        <v>Z1</v>
      </c>
      <c r="E51" s="1" t="s">
        <v>47</v>
      </c>
      <c r="F51" s="1"/>
      <c r="G51" s="2">
        <v>0.4479166666666667</v>
      </c>
    </row>
    <row r="52" spans="1:7" ht="17.25" customHeight="1">
      <c r="A52" s="40" t="s">
        <v>90</v>
      </c>
      <c r="B52" s="37"/>
      <c r="C52" s="37"/>
      <c r="D52" s="37"/>
      <c r="E52" s="37"/>
      <c r="F52" s="37"/>
      <c r="G52" s="41"/>
    </row>
    <row r="53" spans="1:7" ht="12.75">
      <c r="A53" s="12" t="s">
        <v>69</v>
      </c>
      <c r="B53" s="3" t="s">
        <v>5</v>
      </c>
      <c r="C53" s="3">
        <v>1998</v>
      </c>
      <c r="D53" s="9" t="str">
        <f t="shared" si="1"/>
        <v>Z2</v>
      </c>
      <c r="E53" s="3" t="s">
        <v>32</v>
      </c>
      <c r="F53" s="7"/>
      <c r="G53" s="2">
        <v>0.24722222222222223</v>
      </c>
    </row>
    <row r="54" spans="1:7" ht="12.75">
      <c r="A54" s="12" t="s">
        <v>68</v>
      </c>
      <c r="B54" s="3" t="s">
        <v>5</v>
      </c>
      <c r="C54" s="3">
        <v>1996</v>
      </c>
      <c r="D54" s="9" t="str">
        <f t="shared" si="1"/>
        <v>Z2</v>
      </c>
      <c r="E54" s="3" t="s">
        <v>32</v>
      </c>
      <c r="F54" s="7"/>
      <c r="G54" s="2">
        <v>0.2625</v>
      </c>
    </row>
    <row r="55" spans="1:7" ht="12.75">
      <c r="A55" s="14" t="s">
        <v>50</v>
      </c>
      <c r="B55" s="1" t="s">
        <v>5</v>
      </c>
      <c r="C55" s="1">
        <v>2001</v>
      </c>
      <c r="D55" s="9" t="str">
        <f t="shared" si="1"/>
        <v>Z2</v>
      </c>
      <c r="E55" s="1" t="s">
        <v>35</v>
      </c>
      <c r="F55" s="1"/>
      <c r="G55" s="2">
        <v>0.3104166666666667</v>
      </c>
    </row>
    <row r="56" spans="1:7" ht="12.75">
      <c r="A56" s="12" t="s">
        <v>72</v>
      </c>
      <c r="B56" s="3" t="s">
        <v>5</v>
      </c>
      <c r="C56" s="3">
        <v>1995</v>
      </c>
      <c r="D56" s="9" t="str">
        <f t="shared" si="1"/>
        <v>Z2</v>
      </c>
      <c r="E56" s="3" t="s">
        <v>32</v>
      </c>
      <c r="F56" s="7"/>
      <c r="G56" s="2">
        <v>0.33958333333333335</v>
      </c>
    </row>
    <row r="57" spans="1:7" ht="12.75">
      <c r="A57" s="12" t="s">
        <v>67</v>
      </c>
      <c r="B57" s="3" t="s">
        <v>5</v>
      </c>
      <c r="C57" s="3">
        <v>1997</v>
      </c>
      <c r="D57" s="9" t="str">
        <f t="shared" si="1"/>
        <v>Z2</v>
      </c>
      <c r="E57" s="3" t="s">
        <v>32</v>
      </c>
      <c r="F57" s="7"/>
      <c r="G57" s="2">
        <v>0.4055555555555555</v>
      </c>
    </row>
    <row r="58" spans="1:7" ht="12.75">
      <c r="A58" s="14" t="s">
        <v>102</v>
      </c>
      <c r="B58" s="1" t="s">
        <v>5</v>
      </c>
      <c r="C58" s="1">
        <v>2000</v>
      </c>
      <c r="D58" s="9" t="str">
        <f t="shared" si="1"/>
        <v>Z2</v>
      </c>
      <c r="E58" s="1" t="s">
        <v>48</v>
      </c>
      <c r="F58" s="1"/>
      <c r="G58" s="2">
        <v>0.4069444444444445</v>
      </c>
    </row>
    <row r="59" spans="1:7" ht="12.75">
      <c r="A59" s="14" t="s">
        <v>49</v>
      </c>
      <c r="B59" s="1" t="s">
        <v>5</v>
      </c>
      <c r="C59" s="1">
        <v>1997</v>
      </c>
      <c r="D59" s="9" t="str">
        <f t="shared" si="1"/>
        <v>Z2</v>
      </c>
      <c r="E59" s="1" t="s">
        <v>48</v>
      </c>
      <c r="F59" s="1"/>
      <c r="G59" s="2">
        <v>0.44236111111111115</v>
      </c>
    </row>
    <row r="60" spans="1:7" ht="13.5" thickBot="1">
      <c r="A60" s="15" t="s">
        <v>84</v>
      </c>
      <c r="B60" s="16" t="s">
        <v>5</v>
      </c>
      <c r="C60" s="16">
        <v>1997</v>
      </c>
      <c r="D60" s="17" t="str">
        <f t="shared" si="1"/>
        <v>Z2</v>
      </c>
      <c r="E60" s="16" t="s">
        <v>32</v>
      </c>
      <c r="F60" s="18"/>
      <c r="G60" s="19">
        <v>0.46319444444444446</v>
      </c>
    </row>
    <row r="61" ht="12.75">
      <c r="D61" s="10"/>
    </row>
    <row r="62" spans="1:2" ht="12.75">
      <c r="A62" s="34" t="s">
        <v>92</v>
      </c>
      <c r="B62" s="35" t="s">
        <v>94</v>
      </c>
    </row>
    <row r="63" spans="1:2" ht="12.75">
      <c r="A63" s="34" t="s">
        <v>93</v>
      </c>
      <c r="B63" s="35" t="s">
        <v>95</v>
      </c>
    </row>
    <row r="64" spans="1:2" ht="12.75">
      <c r="A64" s="34" t="s">
        <v>96</v>
      </c>
      <c r="B64" s="35" t="s">
        <v>97</v>
      </c>
    </row>
    <row r="65" spans="1:2" ht="12.75">
      <c r="A65" s="34" t="s">
        <v>98</v>
      </c>
      <c r="B65" s="35" t="s">
        <v>99</v>
      </c>
    </row>
    <row r="66" spans="1:2" ht="12.75">
      <c r="A66" s="34" t="s">
        <v>100</v>
      </c>
      <c r="B66" s="35" t="s">
        <v>101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OM7AG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Gombár</dc:creator>
  <cp:keywords/>
  <dc:description/>
  <cp:lastModifiedBy>Anton Gombar</cp:lastModifiedBy>
  <cp:lastPrinted>2010-03-16T16:49:13Z</cp:lastPrinted>
  <dcterms:created xsi:type="dcterms:W3CDTF">2006-04-08T15:33:07Z</dcterms:created>
  <dcterms:modified xsi:type="dcterms:W3CDTF">2010-03-18T09:53:45Z</dcterms:modified>
  <cp:category/>
  <cp:version/>
  <cp:contentType/>
  <cp:contentStatus/>
</cp:coreProperties>
</file>