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15" windowHeight="8445" activeTab="1"/>
  </bookViews>
  <sheets>
    <sheet name="oficiálna VL" sheetId="1" r:id="rId1"/>
    <sheet name="sedl15" sheetId="2" r:id="rId2"/>
  </sheets>
  <externalReferences>
    <externalReference r:id="rId5"/>
  </externalReferences>
  <definedNames>
    <definedName name="_xlnm._FilterDatabase" localSheetId="1" hidden="1">'sedl15'!$A$4:$I$4</definedName>
    <definedName name="_xlfn.BAHTTEXT" hidden="1">#NAME?</definedName>
    <definedName name="Excel_BuiltIn__FilterDatabase_1">'oficiálna VL'!$A$1:$F$1</definedName>
    <definedName name="_xlnm.Print_Area" localSheetId="1">'sedl15'!$A$1:$H$57</definedName>
  </definedNames>
  <calcPr fullCalcOnLoad="1"/>
</workbook>
</file>

<file path=xl/sharedStrings.xml><?xml version="1.0" encoding="utf-8"?>
<sst xmlns="http://schemas.openxmlformats.org/spreadsheetml/2006/main" count="337" uniqueCount="127">
  <si>
    <t>III. ročník</t>
  </si>
  <si>
    <t>Sedliščanská 15</t>
  </si>
  <si>
    <t>15.000 m</t>
  </si>
  <si>
    <t>Sedliská</t>
  </si>
  <si>
    <t>Pora die</t>
  </si>
  <si>
    <t>štart. číslo</t>
  </si>
  <si>
    <t>Meno</t>
  </si>
  <si>
    <t>oddiel</t>
  </si>
  <si>
    <t>kate gória</t>
  </si>
  <si>
    <t>por. v kat.</t>
  </si>
  <si>
    <t>Čas</t>
  </si>
  <si>
    <t>čas na 1 km</t>
  </si>
  <si>
    <t>Tibor Sahajda</t>
  </si>
  <si>
    <t>OBALSERVIS – KE</t>
  </si>
  <si>
    <t>A</t>
  </si>
  <si>
    <t>Damian Dziewniski</t>
  </si>
  <si>
    <t>Polsko</t>
  </si>
  <si>
    <t>Marcel Matanin</t>
  </si>
  <si>
    <t>SL. KAJŇA</t>
  </si>
  <si>
    <t>Edmund Kramarz</t>
  </si>
  <si>
    <t>B</t>
  </si>
  <si>
    <t>Janosz Bogar</t>
  </si>
  <si>
    <t>BK STEELL – KE</t>
  </si>
  <si>
    <t>Jaroslav Tomeček</t>
  </si>
  <si>
    <t>Tulčík</t>
  </si>
  <si>
    <t>Marek Tomáš</t>
  </si>
  <si>
    <t>MŠK Vranov</t>
  </si>
  <si>
    <t>Jozef Ambróz</t>
  </si>
  <si>
    <t>Obec Vikartovce</t>
  </si>
  <si>
    <t>Gregorz Fedak</t>
  </si>
  <si>
    <t>Vladimír Balogh</t>
  </si>
  <si>
    <t>AKUNA - KE</t>
  </si>
  <si>
    <t>Milan Ondričko</t>
  </si>
  <si>
    <t>Humenné</t>
  </si>
  <si>
    <t>Gejza Vargaeštok</t>
  </si>
  <si>
    <t>MBK V. Kapušany</t>
  </si>
  <si>
    <t>C</t>
  </si>
  <si>
    <t>Štefan Baloga</t>
  </si>
  <si>
    <t>ŠK Prešov</t>
  </si>
  <si>
    <t>Ján Tomko</t>
  </si>
  <si>
    <t xml:space="preserve">MBO Strážske </t>
  </si>
  <si>
    <t>Ján Švagrovský</t>
  </si>
  <si>
    <t>OŠK Budkovce</t>
  </si>
  <si>
    <t>Richard Stohl</t>
  </si>
  <si>
    <t>Vranovské vydry</t>
  </si>
  <si>
    <t>Zuzana Stanovčaková</t>
  </si>
  <si>
    <t>Ž</t>
  </si>
  <si>
    <t xml:space="preserve">Ladislav Rada </t>
  </si>
  <si>
    <t>Zoltan Papp</t>
  </si>
  <si>
    <t>D</t>
  </si>
  <si>
    <t>Radovan Hostyn</t>
  </si>
  <si>
    <t>Prešov</t>
  </si>
  <si>
    <t>Ján Demčák</t>
  </si>
  <si>
    <t>Stanislav Hudák</t>
  </si>
  <si>
    <t>ALCEACHES Topoľovka</t>
  </si>
  <si>
    <t>Tibor Tisza</t>
  </si>
  <si>
    <t>Ernest Exenberger</t>
  </si>
  <si>
    <t>Remetske Hamre</t>
  </si>
  <si>
    <t>Ján Schnitzer</t>
  </si>
  <si>
    <t>Igor Pribula</t>
  </si>
  <si>
    <t>Štefan Brinda</t>
  </si>
  <si>
    <t>Sečovce</t>
  </si>
  <si>
    <t>Vladimír Decha</t>
  </si>
  <si>
    <t>Oú Horovce</t>
  </si>
  <si>
    <t>Jaroslav Horný</t>
  </si>
  <si>
    <t>Jozef Veľas</t>
  </si>
  <si>
    <t>Tomáš Kocan</t>
  </si>
  <si>
    <t>Vranov nad Topľou</t>
  </si>
  <si>
    <t>Štefan Sivulič</t>
  </si>
  <si>
    <t>OBS Prešov</t>
  </si>
  <si>
    <t>Pavol Kačala</t>
  </si>
  <si>
    <t xml:space="preserve">Erika Billa </t>
  </si>
  <si>
    <t>Kinga Zošak</t>
  </si>
  <si>
    <t>Poľsko</t>
  </si>
  <si>
    <t>Alžbeta Tiszová</t>
  </si>
  <si>
    <t>TUBE CITY IHS-KE</t>
  </si>
  <si>
    <t>Gerard Parilak</t>
  </si>
  <si>
    <t>Triclub Michalovce</t>
  </si>
  <si>
    <t>Jozef Lipovský</t>
  </si>
  <si>
    <t>Jaroslav Kopčak</t>
  </si>
  <si>
    <t>Petronela Stohlová</t>
  </si>
  <si>
    <t>Štefan Tribula</t>
  </si>
  <si>
    <t>Vranov</t>
  </si>
  <si>
    <t>Andrej Baran</t>
  </si>
  <si>
    <t>Martin Habura</t>
  </si>
  <si>
    <t>Tušická Nová Ves</t>
  </si>
  <si>
    <t>Michal Rusnák</t>
  </si>
  <si>
    <t>Pavol Mačičak</t>
  </si>
  <si>
    <t>JUVENTA Michalovce</t>
  </si>
  <si>
    <t>Slavko Novotný</t>
  </si>
  <si>
    <t>Andrej Ivančo</t>
  </si>
  <si>
    <t>Ľudmila Falisová</t>
  </si>
  <si>
    <t>AC Michalovce</t>
  </si>
  <si>
    <t>Renáta Florová</t>
  </si>
  <si>
    <t>Priemer</t>
  </si>
  <si>
    <t>z podkladov na www.sedliska.sk spracoval G.Sabo</t>
  </si>
  <si>
    <t>Číslo</t>
  </si>
  <si>
    <t>Dátum nar.</t>
  </si>
  <si>
    <t>Poznámky</t>
  </si>
  <si>
    <t>KLUB</t>
  </si>
  <si>
    <t>Tibor Samajda</t>
  </si>
  <si>
    <t>00.51.37</t>
  </si>
  <si>
    <t>00.52.45</t>
  </si>
  <si>
    <t>00.53.25</t>
  </si>
  <si>
    <t>00.53.30</t>
  </si>
  <si>
    <t>00.54.48</t>
  </si>
  <si>
    <t>00.55.25</t>
  </si>
  <si>
    <t>00.53.52</t>
  </si>
  <si>
    <t>00.56.54</t>
  </si>
  <si>
    <t>00.57.47</t>
  </si>
  <si>
    <t>00.58.06</t>
  </si>
  <si>
    <t>00.58.59</t>
  </si>
  <si>
    <t>01.13.54</t>
  </si>
  <si>
    <t>3 – Klub M – KE</t>
  </si>
  <si>
    <t>01.14.20</t>
  </si>
  <si>
    <t>01.19.20</t>
  </si>
  <si>
    <t>01.20.47</t>
  </si>
  <si>
    <t>01.21.42</t>
  </si>
  <si>
    <t>01.22.01</t>
  </si>
  <si>
    <t>01.22.48</t>
  </si>
  <si>
    <t>01.27.48</t>
  </si>
  <si>
    <t>01.33.46</t>
  </si>
  <si>
    <t>01.35.49</t>
  </si>
  <si>
    <t>01.40.17</t>
  </si>
  <si>
    <t>01.54.00</t>
  </si>
  <si>
    <t>OcÚ Horovce</t>
  </si>
  <si>
    <t>Remetské Hámre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</si>
</sst>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;@"/>
    <numFmt numFmtId="173" formatCode="m:ss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[$-41B]d\.\ mmmm\ yyyy"/>
    <numFmt numFmtId="183" formatCode="yy"/>
    <numFmt numFmtId="184" formatCode="yyyy"/>
    <numFmt numFmtId="185" formatCode="0.0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d/m/yy;@"/>
    <numFmt numFmtId="190" formatCode="dddd&quot;, &quot;mmmm\ dd&quot;, &quot;yyyy"/>
    <numFmt numFmtId="191" formatCode="m:ss.0;@"/>
    <numFmt numFmtId="192" formatCode="mm:ss.0;@"/>
    <numFmt numFmtId="193" formatCode="[$€-2]\ #\ ##,000_);[Red]\([$€-2]\ #\ ##,000\)"/>
    <numFmt numFmtId="194" formatCode="h:mm:ss;@"/>
    <numFmt numFmtId="195" formatCode="mmm/yyyy"/>
    <numFmt numFmtId="196" formatCode="hh:mm:ss"/>
    <numFmt numFmtId="197" formatCode="dd/mm/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color indexed="36"/>
      <name val="Arial CE"/>
      <family val="0"/>
    </font>
    <font>
      <sz val="9"/>
      <name val="Arial"/>
      <family val="2"/>
    </font>
    <font>
      <b/>
      <sz val="9"/>
      <name val="Arial CE"/>
      <family val="0"/>
    </font>
    <font>
      <sz val="8"/>
      <name val="Tahom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36"/>
      <color indexed="9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5" applyNumberFormat="0" applyAlignment="0" applyProtection="0"/>
    <xf numFmtId="0" fontId="12" fillId="7" borderId="1" applyNumberFormat="0" applyAlignment="0" applyProtection="0"/>
    <xf numFmtId="0" fontId="11" fillId="21" borderId="5" applyNumberFormat="0" applyAlignment="0" applyProtection="0"/>
    <xf numFmtId="0" fontId="13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6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1" applyNumberFormat="0" applyAlignment="0" applyProtection="0"/>
    <xf numFmtId="0" fontId="4" fillId="20" borderId="1" applyNumberFormat="0" applyAlignment="0" applyProtection="0"/>
    <xf numFmtId="0" fontId="16" fillId="20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</cellStyleXfs>
  <cellXfs count="81">
    <xf numFmtId="0" fontId="0" fillId="0" borderId="0" xfId="0" applyAlignment="1">
      <alignment/>
    </xf>
    <xf numFmtId="0" fontId="21" fillId="0" borderId="0" xfId="84" applyFont="1" applyAlignment="1">
      <alignment horizontal="left"/>
      <protection/>
    </xf>
    <xf numFmtId="0" fontId="21" fillId="0" borderId="0" xfId="84" applyFont="1" applyAlignment="1">
      <alignment/>
      <protection/>
    </xf>
    <xf numFmtId="0" fontId="22" fillId="0" borderId="0" xfId="84" applyFont="1" applyAlignment="1">
      <alignment horizontal="center"/>
      <protection/>
    </xf>
    <xf numFmtId="0" fontId="21" fillId="0" borderId="0" xfId="84" applyFont="1" applyAlignment="1">
      <alignment horizontal="center"/>
      <protection/>
    </xf>
    <xf numFmtId="14" fontId="0" fillId="0" borderId="0" xfId="84" applyNumberFormat="1" applyFont="1" applyAlignment="1">
      <alignment horizontal="right"/>
      <protection/>
    </xf>
    <xf numFmtId="0" fontId="23" fillId="0" borderId="0" xfId="84" applyFont="1">
      <alignment/>
      <protection/>
    </xf>
    <xf numFmtId="0" fontId="15" fillId="0" borderId="0" xfId="84" applyFont="1" applyAlignment="1">
      <alignment horizontal="left"/>
      <protection/>
    </xf>
    <xf numFmtId="0" fontId="21" fillId="0" borderId="0" xfId="84" applyFont="1" applyAlignment="1">
      <alignment horizontal="center"/>
      <protection/>
    </xf>
    <xf numFmtId="0" fontId="15" fillId="0" borderId="0" xfId="84" applyFont="1" applyAlignment="1">
      <alignment horizontal="right"/>
      <protection/>
    </xf>
    <xf numFmtId="0" fontId="23" fillId="0" borderId="0" xfId="84" applyFont="1" applyAlignment="1">
      <alignment horizontal="center"/>
      <protection/>
    </xf>
    <xf numFmtId="0" fontId="23" fillId="0" borderId="0" xfId="84" applyFont="1" applyAlignment="1">
      <alignment/>
      <protection/>
    </xf>
    <xf numFmtId="0" fontId="23" fillId="0" borderId="0" xfId="84" applyFont="1" applyAlignment="1">
      <alignment horizontal="left"/>
      <protection/>
    </xf>
    <xf numFmtId="0" fontId="24" fillId="24" borderId="10" xfId="83" applyFont="1" applyFill="1" applyBorder="1" applyAlignment="1">
      <alignment horizontal="center" vertical="center" wrapText="1"/>
      <protection/>
    </xf>
    <xf numFmtId="0" fontId="23" fillId="24" borderId="10" xfId="83" applyFont="1" applyFill="1" applyBorder="1" applyAlignment="1">
      <alignment horizontal="left" vertical="center"/>
      <protection/>
    </xf>
    <xf numFmtId="0" fontId="23" fillId="24" borderId="10" xfId="83" applyFont="1" applyFill="1" applyBorder="1" applyAlignment="1">
      <alignment horizontal="center" vertical="center"/>
      <protection/>
    </xf>
    <xf numFmtId="0" fontId="23" fillId="24" borderId="10" xfId="83" applyFont="1" applyFill="1" applyBorder="1" applyAlignment="1">
      <alignment horizontal="center" vertical="center" wrapText="1"/>
      <protection/>
    </xf>
    <xf numFmtId="0" fontId="23" fillId="0" borderId="0" xfId="84" applyFont="1" applyFill="1">
      <alignment/>
      <protection/>
    </xf>
    <xf numFmtId="0" fontId="25" fillId="0" borderId="10" xfId="84" applyFont="1" applyFill="1" applyBorder="1" applyAlignment="1">
      <alignment horizontal="center" vertical="center"/>
      <protection/>
    </xf>
    <xf numFmtId="1" fontId="25" fillId="0" borderId="10" xfId="81" applyNumberFormat="1" applyFont="1" applyFill="1" applyBorder="1" applyAlignment="1">
      <alignment horizontal="center" vertical="center"/>
      <protection/>
    </xf>
    <xf numFmtId="173" fontId="25" fillId="0" borderId="10" xfId="84" applyNumberFormat="1" applyFont="1" applyFill="1" applyBorder="1" applyAlignment="1">
      <alignment horizontal="center" vertical="center"/>
      <protection/>
    </xf>
    <xf numFmtId="0" fontId="23" fillId="0" borderId="10" xfId="84" applyFont="1" applyFill="1" applyBorder="1" applyAlignment="1">
      <alignment horizontal="center" vertical="center"/>
      <protection/>
    </xf>
    <xf numFmtId="1" fontId="23" fillId="0" borderId="10" xfId="81" applyNumberFormat="1" applyFont="1" applyFill="1" applyBorder="1" applyAlignment="1">
      <alignment horizontal="center" vertical="center"/>
      <protection/>
    </xf>
    <xf numFmtId="173" fontId="23" fillId="0" borderId="10" xfId="84" applyNumberFormat="1" applyFont="1" applyFill="1" applyBorder="1" applyAlignment="1">
      <alignment horizontal="center" vertical="center"/>
      <protection/>
    </xf>
    <xf numFmtId="0" fontId="23" fillId="0" borderId="10" xfId="83" applyFont="1" applyBorder="1">
      <alignment/>
      <protection/>
    </xf>
    <xf numFmtId="16" fontId="23" fillId="0" borderId="10" xfId="81" applyNumberFormat="1" applyFont="1" applyBorder="1" applyAlignment="1">
      <alignment horizontal="center" vertical="center"/>
      <protection/>
    </xf>
    <xf numFmtId="0" fontId="23" fillId="0" borderId="10" xfId="84" applyFont="1" applyBorder="1" applyAlignment="1">
      <alignment/>
      <protection/>
    </xf>
    <xf numFmtId="0" fontId="23" fillId="0" borderId="11" xfId="84" applyFont="1" applyBorder="1" applyAlignment="1">
      <alignment horizontal="left"/>
      <protection/>
    </xf>
    <xf numFmtId="0" fontId="26" fillId="0" borderId="11" xfId="83" applyFont="1" applyFill="1" applyBorder="1" applyAlignment="1">
      <alignment horizontal="center" vertical="center"/>
      <protection/>
    </xf>
    <xf numFmtId="0" fontId="26" fillId="0" borderId="10" xfId="83" applyFont="1" applyFill="1" applyBorder="1" applyAlignment="1">
      <alignment horizontal="center" vertical="center"/>
      <protection/>
    </xf>
    <xf numFmtId="0" fontId="23" fillId="0" borderId="10" xfId="84" applyFont="1" applyBorder="1" applyAlignment="1">
      <alignment horizontal="center"/>
      <protection/>
    </xf>
    <xf numFmtId="0" fontId="27" fillId="24" borderId="10" xfId="84" applyFont="1" applyFill="1" applyBorder="1" applyAlignment="1">
      <alignment horizontal="center" vertical="center"/>
      <protection/>
    </xf>
    <xf numFmtId="0" fontId="27" fillId="24" borderId="10" xfId="84" applyFont="1" applyFill="1" applyBorder="1" applyAlignment="1">
      <alignment vertical="center"/>
      <protection/>
    </xf>
    <xf numFmtId="0" fontId="27" fillId="24" borderId="10" xfId="84" applyFont="1" applyFill="1" applyBorder="1" applyAlignment="1">
      <alignment horizontal="left" vertical="center"/>
      <protection/>
    </xf>
    <xf numFmtId="21" fontId="27" fillId="24" borderId="10" xfId="84" applyNumberFormat="1" applyFont="1" applyFill="1" applyBorder="1" applyAlignment="1">
      <alignment horizontal="center" vertical="center"/>
      <protection/>
    </xf>
    <xf numFmtId="0" fontId="15" fillId="0" borderId="0" xfId="83" applyFont="1">
      <alignment/>
      <protection/>
    </xf>
    <xf numFmtId="0" fontId="25" fillId="0" borderId="10" xfId="81" applyFont="1" applyFill="1" applyBorder="1" applyAlignment="1">
      <alignment vertical="center"/>
      <protection/>
    </xf>
    <xf numFmtId="172" fontId="25" fillId="0" borderId="10" xfId="81" applyNumberFormat="1" applyFont="1" applyFill="1" applyBorder="1" applyAlignment="1">
      <alignment horizontal="left" vertical="center"/>
      <protection/>
    </xf>
    <xf numFmtId="0" fontId="25" fillId="0" borderId="10" xfId="81" applyFont="1" applyFill="1" applyBorder="1" applyAlignment="1">
      <alignment horizontal="center" vertical="center"/>
      <protection/>
    </xf>
    <xf numFmtId="21" fontId="25" fillId="0" borderId="10" xfId="81" applyNumberFormat="1" applyFont="1" applyFill="1" applyBorder="1" applyAlignment="1">
      <alignment horizontal="center" vertical="center"/>
      <protection/>
    </xf>
    <xf numFmtId="0" fontId="26" fillId="0" borderId="10" xfId="81" applyFont="1" applyFill="1" applyBorder="1" applyAlignment="1">
      <alignment vertical="center"/>
      <protection/>
    </xf>
    <xf numFmtId="172" fontId="26" fillId="0" borderId="10" xfId="81" applyNumberFormat="1" applyFont="1" applyFill="1" applyBorder="1" applyAlignment="1">
      <alignment horizontal="left" vertical="center"/>
      <protection/>
    </xf>
    <xf numFmtId="0" fontId="26" fillId="0" borderId="10" xfId="81" applyFont="1" applyFill="1" applyBorder="1" applyAlignment="1">
      <alignment horizontal="center" vertical="center"/>
      <protection/>
    </xf>
    <xf numFmtId="21" fontId="26" fillId="0" borderId="10" xfId="81" applyNumberFormat="1" applyFont="1" applyFill="1" applyBorder="1" applyAlignment="1">
      <alignment horizontal="center" vertical="center"/>
      <protection/>
    </xf>
    <xf numFmtId="0" fontId="1" fillId="25" borderId="0" xfId="82" applyFill="1">
      <alignment/>
      <protection/>
    </xf>
    <xf numFmtId="0" fontId="29" fillId="26" borderId="12" xfId="82" applyFont="1" applyFill="1" applyBorder="1" applyAlignment="1">
      <alignment horizontal="center"/>
      <protection/>
    </xf>
    <xf numFmtId="190" fontId="29" fillId="26" borderId="12" xfId="82" applyNumberFormat="1" applyFont="1" applyFill="1" applyBorder="1" applyAlignment="1">
      <alignment horizontal="center"/>
      <protection/>
    </xf>
    <xf numFmtId="19" fontId="29" fillId="26" borderId="12" xfId="82" applyNumberFormat="1" applyFont="1" applyFill="1" applyBorder="1" applyAlignment="1">
      <alignment horizontal="center"/>
      <protection/>
    </xf>
    <xf numFmtId="0" fontId="1" fillId="0" borderId="0" xfId="82">
      <alignment/>
      <protection/>
    </xf>
    <xf numFmtId="0" fontId="1" fillId="0" borderId="13" xfId="82" applyBorder="1" applyAlignment="1">
      <alignment horizontal="center"/>
      <protection/>
    </xf>
    <xf numFmtId="0" fontId="30" fillId="0" borderId="14" xfId="82" applyFont="1" applyBorder="1" applyAlignment="1">
      <alignment horizontal="left"/>
      <protection/>
    </xf>
    <xf numFmtId="190" fontId="1" fillId="0" borderId="15" xfId="82" applyNumberFormat="1" applyFont="1" applyBorder="1" applyAlignment="1">
      <alignment horizontal="center"/>
      <protection/>
    </xf>
    <xf numFmtId="196" fontId="1" fillId="0" borderId="15" xfId="82" applyNumberFormat="1" applyFont="1" applyBorder="1" applyAlignment="1">
      <alignment horizontal="center"/>
      <protection/>
    </xf>
    <xf numFmtId="19" fontId="1" fillId="0" borderId="16" xfId="82" applyNumberFormat="1" applyFont="1" applyBorder="1" applyAlignment="1">
      <alignment horizontal="center"/>
      <protection/>
    </xf>
    <xf numFmtId="0" fontId="1" fillId="27" borderId="17" xfId="82" applyFill="1" applyBorder="1" applyAlignment="1">
      <alignment horizontal="center"/>
      <protection/>
    </xf>
    <xf numFmtId="0" fontId="30" fillId="27" borderId="18" xfId="82" applyFont="1" applyFill="1" applyBorder="1" applyAlignment="1">
      <alignment horizontal="left"/>
      <protection/>
    </xf>
    <xf numFmtId="190" fontId="1" fillId="27" borderId="19" xfId="82" applyNumberFormat="1" applyFont="1" applyFill="1" applyBorder="1" applyAlignment="1">
      <alignment horizontal="center"/>
      <protection/>
    </xf>
    <xf numFmtId="196" fontId="1" fillId="27" borderId="19" xfId="82" applyNumberFormat="1" applyFont="1" applyFill="1" applyBorder="1" applyAlignment="1">
      <alignment horizontal="center"/>
      <protection/>
    </xf>
    <xf numFmtId="19" fontId="1" fillId="27" borderId="20" xfId="82" applyNumberFormat="1" applyFont="1" applyFill="1" applyBorder="1" applyAlignment="1">
      <alignment horizontal="center"/>
      <protection/>
    </xf>
    <xf numFmtId="0" fontId="1" fillId="0" borderId="17" xfId="82" applyBorder="1" applyAlignment="1">
      <alignment horizontal="center"/>
      <protection/>
    </xf>
    <xf numFmtId="0" fontId="30" fillId="0" borderId="18" xfId="82" applyFont="1" applyBorder="1" applyAlignment="1">
      <alignment horizontal="left"/>
      <protection/>
    </xf>
    <xf numFmtId="190" fontId="1" fillId="0" borderId="19" xfId="82" applyNumberFormat="1" applyFont="1" applyBorder="1" applyAlignment="1">
      <alignment horizontal="center"/>
      <protection/>
    </xf>
    <xf numFmtId="196" fontId="1" fillId="0" borderId="19" xfId="82" applyNumberFormat="1" applyFont="1" applyBorder="1" applyAlignment="1">
      <alignment horizontal="center"/>
      <protection/>
    </xf>
    <xf numFmtId="19" fontId="1" fillId="0" borderId="20" xfId="82" applyNumberFormat="1" applyFont="1" applyBorder="1" applyAlignment="1">
      <alignment horizontal="center"/>
      <protection/>
    </xf>
    <xf numFmtId="197" fontId="1" fillId="27" borderId="19" xfId="82" applyNumberFormat="1" applyFill="1" applyBorder="1" applyAlignment="1">
      <alignment horizontal="center"/>
      <protection/>
    </xf>
    <xf numFmtId="197" fontId="1" fillId="0" borderId="19" xfId="82" applyNumberFormat="1" applyBorder="1" applyAlignment="1">
      <alignment horizontal="center"/>
      <protection/>
    </xf>
    <xf numFmtId="197" fontId="1" fillId="0" borderId="19" xfId="82" applyNumberFormat="1" applyFont="1" applyBorder="1" applyAlignment="1">
      <alignment horizontal="center"/>
      <protection/>
    </xf>
    <xf numFmtId="197" fontId="1" fillId="27" borderId="19" xfId="82" applyNumberFormat="1" applyFont="1" applyFill="1" applyBorder="1" applyAlignment="1">
      <alignment horizontal="center"/>
      <protection/>
    </xf>
    <xf numFmtId="1" fontId="1" fillId="0" borderId="19" xfId="82" applyNumberFormat="1" applyBorder="1" applyAlignment="1">
      <alignment horizontal="center"/>
      <protection/>
    </xf>
    <xf numFmtId="1" fontId="1" fillId="27" borderId="19" xfId="82" applyNumberFormat="1" applyFill="1" applyBorder="1" applyAlignment="1">
      <alignment horizontal="center"/>
      <protection/>
    </xf>
    <xf numFmtId="0" fontId="1" fillId="0" borderId="21" xfId="82" applyBorder="1" applyAlignment="1">
      <alignment horizontal="center"/>
      <protection/>
    </xf>
    <xf numFmtId="0" fontId="30" fillId="0" borderId="22" xfId="82" applyFont="1" applyBorder="1" applyAlignment="1">
      <alignment horizontal="left"/>
      <protection/>
    </xf>
    <xf numFmtId="1" fontId="1" fillId="0" borderId="23" xfId="82" applyNumberFormat="1" applyBorder="1" applyAlignment="1">
      <alignment horizontal="center"/>
      <protection/>
    </xf>
    <xf numFmtId="197" fontId="1" fillId="0" borderId="23" xfId="82" applyNumberFormat="1" applyBorder="1" applyAlignment="1">
      <alignment horizontal="center"/>
      <protection/>
    </xf>
    <xf numFmtId="19" fontId="1" fillId="0" borderId="24" xfId="82" applyNumberFormat="1" applyFont="1" applyBorder="1" applyAlignment="1">
      <alignment horizontal="center"/>
      <protection/>
    </xf>
    <xf numFmtId="196" fontId="1" fillId="0" borderId="23" xfId="82" applyNumberFormat="1" applyBorder="1" applyAlignment="1">
      <alignment horizontal="center"/>
      <protection/>
    </xf>
    <xf numFmtId="190" fontId="1" fillId="0" borderId="23" xfId="82" applyNumberFormat="1" applyBorder="1" applyAlignment="1">
      <alignment horizontal="center"/>
      <protection/>
    </xf>
    <xf numFmtId="0" fontId="1" fillId="0" borderId="0" xfId="82" applyAlignment="1">
      <alignment horizontal="center"/>
      <protection/>
    </xf>
    <xf numFmtId="0" fontId="30" fillId="0" borderId="0" xfId="82" applyFont="1" applyAlignment="1">
      <alignment horizontal="center"/>
      <protection/>
    </xf>
    <xf numFmtId="190" fontId="1" fillId="0" borderId="0" xfId="82" applyNumberFormat="1" applyAlignment="1">
      <alignment horizontal="center"/>
      <protection/>
    </xf>
    <xf numFmtId="196" fontId="1" fillId="0" borderId="0" xfId="82" applyNumberFormat="1">
      <alignment/>
      <protection/>
    </xf>
  </cellXfs>
  <cellStyles count="9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e 2" xfId="81"/>
    <cellStyle name="normálne 3" xfId="82"/>
    <cellStyle name="normálne_OBLMI07-19 2" xfId="83"/>
    <cellStyle name="normálne_skajna05v" xfId="84"/>
    <cellStyle name="normální_CPM2004" xfId="85"/>
    <cellStyle name="Note" xfId="86"/>
    <cellStyle name="Output" xfId="87"/>
    <cellStyle name="Percent" xfId="88"/>
    <cellStyle name="Followed Hyperlink" xfId="89"/>
    <cellStyle name="Poznámka" xfId="90"/>
    <cellStyle name="Prepojená bunka" xfId="91"/>
    <cellStyle name="Spolu" xfId="92"/>
    <cellStyle name="Text upozornenia" xfId="93"/>
    <cellStyle name="Title" xfId="94"/>
    <cellStyle name="Titul" xfId="95"/>
    <cellStyle name="Total" xfId="96"/>
    <cellStyle name="Vstup" xfId="97"/>
    <cellStyle name="Výpočet" xfId="98"/>
    <cellStyle name="Výstup" xfId="99"/>
    <cellStyle name="Vysvetľujúci text" xfId="100"/>
    <cellStyle name="Warning Text" xfId="101"/>
    <cellStyle name="Zlá" xfId="102"/>
    <cellStyle name="Zvýraznenie1" xfId="103"/>
    <cellStyle name="Zvýraznenie2" xfId="104"/>
    <cellStyle name="Zvýraznenie3" xfId="105"/>
    <cellStyle name="Zvýraznenie4" xfId="106"/>
    <cellStyle name="Zvýraznenie5" xfId="107"/>
    <cellStyle name="Zvýraznenie6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3</xdr:row>
      <xdr:rowOff>114300</xdr:rowOff>
    </xdr:from>
    <xdr:to>
      <xdr:col>14</xdr:col>
      <xdr:colOff>104775</xdr:colOff>
      <xdr:row>12</xdr:row>
      <xdr:rowOff>219075</xdr:rowOff>
    </xdr:to>
    <xdr:sp>
      <xdr:nvSpPr>
        <xdr:cNvPr id="1" name="Zaoblený obdĺžnik 1"/>
        <xdr:cNvSpPr>
          <a:spLocks/>
        </xdr:cNvSpPr>
      </xdr:nvSpPr>
      <xdr:spPr>
        <a:xfrm>
          <a:off x="7677150" y="933450"/>
          <a:ext cx="3990975" cy="2505075"/>
        </a:xfrm>
        <a:prstGeom prst="roundRect">
          <a:avLst/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SEDLIŠČANSKÁ "15"
</a:t>
          </a:r>
          <a:r>
            <a:rPr lang="en-US" cap="none" sz="3600" b="0" i="0" u="none" baseline="0">
              <a:solidFill>
                <a:srgbClr val="FFFFFF"/>
              </a:solidFill>
            </a:rPr>
            <a:t>2.ročník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kumenty\running\V&#253;sledkov&#233;%20listiny\2010_-_vysledkova_listina_sedliscanska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zoomScalePageLayoutView="0" workbookViewId="0" topLeftCell="B1">
      <selection activeCell="C6" sqref="C6"/>
    </sheetView>
  </sheetViews>
  <sheetFormatPr defaultColWidth="9.140625" defaultRowHeight="12.75"/>
  <cols>
    <col min="1" max="1" width="9.140625" style="48" customWidth="1"/>
    <col min="2" max="2" width="10.00390625" style="77" customWidth="1"/>
    <col min="3" max="3" width="27.7109375" style="78" customWidth="1"/>
    <col min="4" max="4" width="16.421875" style="79" customWidth="1"/>
    <col min="5" max="5" width="13.28125" style="48" customWidth="1"/>
    <col min="6" max="6" width="16.00390625" style="48" customWidth="1"/>
    <col min="7" max="7" width="16.8515625" style="48" customWidth="1"/>
    <col min="8" max="16384" width="9.140625" style="48" customWidth="1"/>
  </cols>
  <sheetData>
    <row r="1" spans="1:30" ht="21.75" thickBot="1">
      <c r="A1" s="44"/>
      <c r="B1" s="45" t="s">
        <v>96</v>
      </c>
      <c r="C1" s="45" t="s">
        <v>6</v>
      </c>
      <c r="D1" s="46" t="s">
        <v>97</v>
      </c>
      <c r="E1" s="47" t="s">
        <v>10</v>
      </c>
      <c r="F1" s="47" t="s">
        <v>98</v>
      </c>
      <c r="G1" s="47" t="s">
        <v>99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21.75" thickTop="1">
      <c r="A2" s="44"/>
      <c r="B2" s="49">
        <v>97</v>
      </c>
      <c r="C2" s="50" t="s">
        <v>100</v>
      </c>
      <c r="D2" s="51"/>
      <c r="E2" s="52" t="s">
        <v>101</v>
      </c>
      <c r="F2" s="53" t="s">
        <v>14</v>
      </c>
      <c r="G2" s="53" t="s">
        <v>13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21">
      <c r="A3" s="44"/>
      <c r="B3" s="54">
        <v>78</v>
      </c>
      <c r="C3" s="55" t="s">
        <v>15</v>
      </c>
      <c r="D3" s="56"/>
      <c r="E3" s="57" t="s">
        <v>102</v>
      </c>
      <c r="F3" s="58" t="s">
        <v>14</v>
      </c>
      <c r="G3" s="58" t="s">
        <v>16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30" ht="21">
      <c r="A4" s="44"/>
      <c r="B4" s="59">
        <v>95</v>
      </c>
      <c r="C4" s="60" t="s">
        <v>17</v>
      </c>
      <c r="D4" s="61"/>
      <c r="E4" s="62" t="s">
        <v>103</v>
      </c>
      <c r="F4" s="63" t="s">
        <v>14</v>
      </c>
      <c r="G4" s="63" t="s">
        <v>18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1:30" ht="21">
      <c r="A5" s="44"/>
      <c r="B5" s="54">
        <v>67</v>
      </c>
      <c r="C5" s="55" t="s">
        <v>19</v>
      </c>
      <c r="D5" s="56"/>
      <c r="E5" s="57" t="s">
        <v>104</v>
      </c>
      <c r="F5" s="58" t="s">
        <v>20</v>
      </c>
      <c r="G5" s="58" t="s">
        <v>16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ht="21">
      <c r="A6" s="44"/>
      <c r="B6" s="59">
        <v>5</v>
      </c>
      <c r="C6" s="60" t="s">
        <v>21</v>
      </c>
      <c r="D6" s="61"/>
      <c r="E6" s="62" t="s">
        <v>105</v>
      </c>
      <c r="F6" s="63" t="s">
        <v>20</v>
      </c>
      <c r="G6" s="63" t="s">
        <v>22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1">
      <c r="A7" s="44"/>
      <c r="B7" s="54">
        <v>11</v>
      </c>
      <c r="C7" s="55" t="s">
        <v>23</v>
      </c>
      <c r="D7" s="56"/>
      <c r="E7" s="57" t="s">
        <v>106</v>
      </c>
      <c r="F7" s="58" t="s">
        <v>20</v>
      </c>
      <c r="G7" s="58" t="s">
        <v>24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ht="21">
      <c r="A8" s="44"/>
      <c r="B8" s="59">
        <v>81</v>
      </c>
      <c r="C8" s="60" t="s">
        <v>25</v>
      </c>
      <c r="D8" s="61"/>
      <c r="E8" s="62" t="s">
        <v>107</v>
      </c>
      <c r="F8" s="63" t="s">
        <v>14</v>
      </c>
      <c r="G8" s="63" t="s">
        <v>26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21">
      <c r="A9" s="44"/>
      <c r="B9" s="54">
        <v>62</v>
      </c>
      <c r="C9" s="55" t="s">
        <v>27</v>
      </c>
      <c r="D9" s="56"/>
      <c r="E9" s="57" t="s">
        <v>108</v>
      </c>
      <c r="F9" s="58" t="s">
        <v>20</v>
      </c>
      <c r="G9" s="58" t="s">
        <v>28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21">
      <c r="A10" s="44"/>
      <c r="B10" s="59">
        <v>91</v>
      </c>
      <c r="C10" s="60" t="s">
        <v>29</v>
      </c>
      <c r="D10" s="61"/>
      <c r="E10" s="62" t="s">
        <v>109</v>
      </c>
      <c r="F10" s="63" t="s">
        <v>14</v>
      </c>
      <c r="G10" s="63" t="s">
        <v>16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21">
      <c r="A11" s="44"/>
      <c r="B11" s="54">
        <v>53</v>
      </c>
      <c r="C11" s="55" t="s">
        <v>30</v>
      </c>
      <c r="D11" s="56"/>
      <c r="E11" s="57" t="s">
        <v>110</v>
      </c>
      <c r="F11" s="58" t="s">
        <v>20</v>
      </c>
      <c r="G11" s="58" t="s">
        <v>31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21">
      <c r="A12" s="44"/>
      <c r="B12" s="59">
        <v>66</v>
      </c>
      <c r="C12" s="60" t="s">
        <v>32</v>
      </c>
      <c r="D12" s="61"/>
      <c r="E12" s="62" t="s">
        <v>111</v>
      </c>
      <c r="F12" s="63" t="s">
        <v>14</v>
      </c>
      <c r="G12" s="63" t="s">
        <v>33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21">
      <c r="A13" s="44"/>
      <c r="B13" s="54">
        <v>25</v>
      </c>
      <c r="C13" s="55" t="s">
        <v>34</v>
      </c>
      <c r="D13" s="56"/>
      <c r="E13" s="64">
        <v>45658</v>
      </c>
      <c r="F13" s="58" t="s">
        <v>36</v>
      </c>
      <c r="G13" s="58" t="s">
        <v>35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21">
      <c r="A14" s="44"/>
      <c r="B14" s="59">
        <v>84</v>
      </c>
      <c r="C14" s="60" t="s">
        <v>37</v>
      </c>
      <c r="D14" s="61"/>
      <c r="E14" s="65">
        <v>45658</v>
      </c>
      <c r="F14" s="63" t="s">
        <v>14</v>
      </c>
      <c r="G14" s="63" t="s">
        <v>38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21">
      <c r="A15" s="44"/>
      <c r="B15" s="54">
        <v>86</v>
      </c>
      <c r="C15" s="55" t="s">
        <v>39</v>
      </c>
      <c r="D15" s="56"/>
      <c r="E15" s="64">
        <v>12451</v>
      </c>
      <c r="F15" s="58" t="s">
        <v>14</v>
      </c>
      <c r="G15" s="58" t="s">
        <v>40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21">
      <c r="A16" s="44"/>
      <c r="B16" s="59">
        <v>57</v>
      </c>
      <c r="C16" s="60" t="s">
        <v>41</v>
      </c>
      <c r="D16" s="61"/>
      <c r="E16" s="65">
        <v>21582</v>
      </c>
      <c r="F16" s="63" t="s">
        <v>36</v>
      </c>
      <c r="G16" s="63" t="s">
        <v>42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21">
      <c r="A17" s="44"/>
      <c r="B17" s="54">
        <v>27</v>
      </c>
      <c r="C17" s="55" t="s">
        <v>43</v>
      </c>
      <c r="D17" s="56"/>
      <c r="E17" s="64">
        <v>39508</v>
      </c>
      <c r="F17" s="58" t="s">
        <v>14</v>
      </c>
      <c r="G17" s="58" t="s">
        <v>44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21">
      <c r="A18" s="44"/>
      <c r="B18" s="59">
        <v>92</v>
      </c>
      <c r="C18" s="60" t="s">
        <v>45</v>
      </c>
      <c r="D18" s="61"/>
      <c r="E18" s="65">
        <v>43191</v>
      </c>
      <c r="F18" s="63" t="s">
        <v>46</v>
      </c>
      <c r="G18" s="63" t="s">
        <v>26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30" ht="21">
      <c r="A19" s="44"/>
      <c r="B19" s="54">
        <v>54</v>
      </c>
      <c r="C19" s="55" t="s">
        <v>47</v>
      </c>
      <c r="D19" s="56"/>
      <c r="E19" s="64">
        <v>47209</v>
      </c>
      <c r="F19" s="58" t="s">
        <v>36</v>
      </c>
      <c r="G19" s="58" t="s">
        <v>40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ht="21">
      <c r="A20" s="44"/>
      <c r="B20" s="59">
        <v>2</v>
      </c>
      <c r="C20" s="60" t="s">
        <v>48</v>
      </c>
      <c r="D20" s="61"/>
      <c r="E20" s="65">
        <v>13271</v>
      </c>
      <c r="F20" s="63" t="s">
        <v>49</v>
      </c>
      <c r="G20" s="63" t="s">
        <v>35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1:30" ht="21">
      <c r="A21" s="44"/>
      <c r="B21" s="54">
        <v>88</v>
      </c>
      <c r="C21" s="55" t="s">
        <v>50</v>
      </c>
      <c r="D21" s="56"/>
      <c r="E21" s="64">
        <v>20210</v>
      </c>
      <c r="F21" s="58" t="s">
        <v>14</v>
      </c>
      <c r="G21" s="58" t="s">
        <v>51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ht="21">
      <c r="A22" s="44"/>
      <c r="B22" s="59">
        <v>73</v>
      </c>
      <c r="C22" s="60" t="s">
        <v>52</v>
      </c>
      <c r="D22" s="61"/>
      <c r="E22" s="66">
        <v>39965</v>
      </c>
      <c r="F22" s="63" t="s">
        <v>20</v>
      </c>
      <c r="G22" s="63" t="s">
        <v>40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ht="21">
      <c r="A23" s="44"/>
      <c r="B23" s="54">
        <v>49</v>
      </c>
      <c r="C23" s="55" t="s">
        <v>53</v>
      </c>
      <c r="D23" s="56"/>
      <c r="E23" s="67">
        <v>45809</v>
      </c>
      <c r="F23" s="58" t="s">
        <v>20</v>
      </c>
      <c r="G23" s="58" t="s">
        <v>54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1:30" ht="21">
      <c r="A24" s="44"/>
      <c r="B24" s="59">
        <v>68</v>
      </c>
      <c r="C24" s="60" t="s">
        <v>55</v>
      </c>
      <c r="D24" s="61"/>
      <c r="E24" s="66">
        <v>12571</v>
      </c>
      <c r="F24" s="63" t="s">
        <v>36</v>
      </c>
      <c r="G24" s="63" t="s">
        <v>22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ht="21">
      <c r="A25" s="44"/>
      <c r="B25" s="54">
        <v>38</v>
      </c>
      <c r="C25" s="55" t="s">
        <v>56</v>
      </c>
      <c r="D25" s="56"/>
      <c r="E25" s="67">
        <v>37469</v>
      </c>
      <c r="F25" s="58" t="s">
        <v>20</v>
      </c>
      <c r="G25" s="58" t="s">
        <v>57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</row>
    <row r="26" spans="1:30" ht="21">
      <c r="A26" s="44"/>
      <c r="B26" s="59">
        <v>70</v>
      </c>
      <c r="C26" s="60" t="s">
        <v>58</v>
      </c>
      <c r="D26" s="68"/>
      <c r="E26" s="66">
        <v>38200</v>
      </c>
      <c r="F26" s="63" t="s">
        <v>20</v>
      </c>
      <c r="G26" s="63" t="s">
        <v>40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</row>
    <row r="27" spans="1:30" ht="21">
      <c r="A27" s="44"/>
      <c r="B27" s="54">
        <v>71</v>
      </c>
      <c r="C27" s="55" t="s">
        <v>59</v>
      </c>
      <c r="D27" s="56"/>
      <c r="E27" s="67">
        <v>44044</v>
      </c>
      <c r="F27" s="58" t="s">
        <v>20</v>
      </c>
      <c r="G27" s="58" t="s">
        <v>26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</row>
    <row r="28" spans="1:30" ht="21">
      <c r="A28" s="44"/>
      <c r="B28" s="59">
        <v>85</v>
      </c>
      <c r="C28" s="60" t="s">
        <v>60</v>
      </c>
      <c r="D28" s="61"/>
      <c r="E28" s="66">
        <v>43739</v>
      </c>
      <c r="F28" s="63" t="s">
        <v>36</v>
      </c>
      <c r="G28" s="63" t="s">
        <v>61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0" ht="21">
      <c r="A29" s="44"/>
      <c r="B29" s="54">
        <v>90</v>
      </c>
      <c r="C29" s="55" t="s">
        <v>62</v>
      </c>
      <c r="D29" s="56"/>
      <c r="E29" s="67">
        <v>44470</v>
      </c>
      <c r="F29" s="58" t="s">
        <v>36</v>
      </c>
      <c r="G29" s="58" t="s">
        <v>63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</row>
    <row r="30" spans="1:30" ht="21">
      <c r="A30" s="44"/>
      <c r="B30" s="59">
        <v>51</v>
      </c>
      <c r="C30" s="60" t="s">
        <v>64</v>
      </c>
      <c r="D30" s="61"/>
      <c r="E30" s="66">
        <v>45931</v>
      </c>
      <c r="F30" s="63" t="s">
        <v>49</v>
      </c>
      <c r="G30" s="63" t="s">
        <v>22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ht="21">
      <c r="A31" s="44"/>
      <c r="B31" s="54">
        <v>98</v>
      </c>
      <c r="C31" s="55" t="s">
        <v>65</v>
      </c>
      <c r="D31" s="56"/>
      <c r="E31" s="67">
        <v>45962</v>
      </c>
      <c r="F31" s="58" t="s">
        <v>14</v>
      </c>
      <c r="G31" s="58" t="s">
        <v>3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ht="21">
      <c r="A32" s="44"/>
      <c r="B32" s="59">
        <v>30</v>
      </c>
      <c r="C32" s="60" t="s">
        <v>66</v>
      </c>
      <c r="D32" s="61"/>
      <c r="E32" s="66">
        <v>47423</v>
      </c>
      <c r="F32" s="63" t="s">
        <v>14</v>
      </c>
      <c r="G32" s="63" t="s">
        <v>67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30" ht="21">
      <c r="A33" s="44"/>
      <c r="B33" s="54">
        <v>46</v>
      </c>
      <c r="C33" s="55" t="s">
        <v>68</v>
      </c>
      <c r="D33" s="56"/>
      <c r="E33" s="67">
        <v>40513</v>
      </c>
      <c r="F33" s="58" t="s">
        <v>49</v>
      </c>
      <c r="G33" s="58" t="s">
        <v>69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</row>
    <row r="34" spans="1:30" ht="21">
      <c r="A34" s="44"/>
      <c r="B34" s="59">
        <v>98</v>
      </c>
      <c r="C34" s="60" t="s">
        <v>70</v>
      </c>
      <c r="D34" s="61"/>
      <c r="E34" s="66">
        <v>40878</v>
      </c>
      <c r="F34" s="63" t="s">
        <v>36</v>
      </c>
      <c r="G34" s="63" t="s">
        <v>69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</row>
    <row r="35" spans="1:30" ht="21">
      <c r="A35" s="44"/>
      <c r="B35" s="54">
        <v>21</v>
      </c>
      <c r="C35" s="55" t="s">
        <v>71</v>
      </c>
      <c r="D35" s="56"/>
      <c r="E35" s="67">
        <v>42705</v>
      </c>
      <c r="F35" s="58" t="s">
        <v>46</v>
      </c>
      <c r="G35" s="58" t="s">
        <v>22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0" ht="21">
      <c r="A36" s="44"/>
      <c r="B36" s="59">
        <v>58</v>
      </c>
      <c r="C36" s="60" t="s">
        <v>72</v>
      </c>
      <c r="D36" s="61"/>
      <c r="E36" s="66">
        <v>43800</v>
      </c>
      <c r="F36" s="63" t="s">
        <v>46</v>
      </c>
      <c r="G36" s="63" t="s">
        <v>73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</row>
    <row r="37" spans="1:30" ht="21">
      <c r="A37" s="44"/>
      <c r="B37" s="54">
        <v>29</v>
      </c>
      <c r="C37" s="55" t="s">
        <v>74</v>
      </c>
      <c r="D37" s="56"/>
      <c r="E37" s="67">
        <v>45992</v>
      </c>
      <c r="F37" s="58" t="s">
        <v>46</v>
      </c>
      <c r="G37" s="58" t="s">
        <v>75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ht="21">
      <c r="A38" s="44"/>
      <c r="B38" s="59">
        <v>31</v>
      </c>
      <c r="C38" s="60" t="s">
        <v>76</v>
      </c>
      <c r="D38" s="61"/>
      <c r="E38" s="62" t="s">
        <v>112</v>
      </c>
      <c r="F38" s="63" t="s">
        <v>49</v>
      </c>
      <c r="G38" s="63" t="s">
        <v>113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0" ht="21">
      <c r="A39" s="44"/>
      <c r="B39" s="54">
        <v>12</v>
      </c>
      <c r="C39" s="55" t="s">
        <v>78</v>
      </c>
      <c r="D39" s="56"/>
      <c r="E39" s="57" t="s">
        <v>114</v>
      </c>
      <c r="F39" s="58" t="s">
        <v>49</v>
      </c>
      <c r="G39" s="58" t="s">
        <v>40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0" ht="21">
      <c r="A40" s="44"/>
      <c r="B40" s="59">
        <v>94</v>
      </c>
      <c r="C40" s="60" t="s">
        <v>79</v>
      </c>
      <c r="D40" s="61"/>
      <c r="E40" s="62" t="s">
        <v>115</v>
      </c>
      <c r="F40" s="63" t="s">
        <v>36</v>
      </c>
      <c r="G40" s="63" t="s">
        <v>69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0" ht="21">
      <c r="A41" s="44"/>
      <c r="B41" s="54">
        <v>43</v>
      </c>
      <c r="C41" s="55" t="s">
        <v>80</v>
      </c>
      <c r="D41" s="56"/>
      <c r="E41" s="57" t="s">
        <v>116</v>
      </c>
      <c r="F41" s="58" t="s">
        <v>46</v>
      </c>
      <c r="G41" s="58" t="s">
        <v>44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1:30" ht="21">
      <c r="A42" s="44"/>
      <c r="B42" s="59">
        <v>79</v>
      </c>
      <c r="C42" s="60" t="s">
        <v>81</v>
      </c>
      <c r="D42" s="61"/>
      <c r="E42" s="62" t="s">
        <v>117</v>
      </c>
      <c r="F42" s="63" t="s">
        <v>20</v>
      </c>
      <c r="G42" s="63" t="s">
        <v>82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ht="21">
      <c r="A43" s="44"/>
      <c r="B43" s="54">
        <v>87</v>
      </c>
      <c r="C43" s="55" t="s">
        <v>83</v>
      </c>
      <c r="D43" s="56"/>
      <c r="E43" s="57" t="s">
        <v>118</v>
      </c>
      <c r="F43" s="58" t="s">
        <v>49</v>
      </c>
      <c r="G43" s="58" t="s">
        <v>26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1:30" ht="21">
      <c r="A44" s="44"/>
      <c r="B44" s="59">
        <v>93</v>
      </c>
      <c r="C44" s="60" t="s">
        <v>84</v>
      </c>
      <c r="D44" s="61"/>
      <c r="E44" s="62" t="s">
        <v>119</v>
      </c>
      <c r="F44" s="63" t="s">
        <v>14</v>
      </c>
      <c r="G44" s="63" t="s">
        <v>85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1:30" ht="21">
      <c r="A45" s="44"/>
      <c r="B45" s="54">
        <v>40</v>
      </c>
      <c r="C45" s="55" t="s">
        <v>86</v>
      </c>
      <c r="D45" s="69"/>
      <c r="E45" s="57" t="s">
        <v>120</v>
      </c>
      <c r="F45" s="58" t="s">
        <v>49</v>
      </c>
      <c r="G45" s="58" t="s">
        <v>61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</row>
    <row r="46" spans="1:30" ht="21">
      <c r="A46" s="44"/>
      <c r="B46" s="59">
        <v>100</v>
      </c>
      <c r="C46" s="60" t="s">
        <v>87</v>
      </c>
      <c r="D46" s="68"/>
      <c r="E46" s="62" t="s">
        <v>121</v>
      </c>
      <c r="F46" s="63" t="s">
        <v>20</v>
      </c>
      <c r="G46" s="63" t="s">
        <v>88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ht="21">
      <c r="A47" s="44"/>
      <c r="B47" s="54">
        <v>96</v>
      </c>
      <c r="C47" s="55" t="s">
        <v>89</v>
      </c>
      <c r="D47" s="69"/>
      <c r="E47" s="57" t="s">
        <v>122</v>
      </c>
      <c r="F47" s="58" t="s">
        <v>36</v>
      </c>
      <c r="G47" s="58" t="s">
        <v>69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</row>
    <row r="48" spans="1:30" ht="21">
      <c r="A48" s="44"/>
      <c r="B48" s="59">
        <v>64</v>
      </c>
      <c r="C48" s="60" t="s">
        <v>90</v>
      </c>
      <c r="D48" s="68"/>
      <c r="E48" s="62" t="s">
        <v>123</v>
      </c>
      <c r="F48" s="63" t="s">
        <v>49</v>
      </c>
      <c r="G48" s="63" t="s">
        <v>26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:30" ht="21">
      <c r="A49" s="44"/>
      <c r="B49" s="54">
        <v>15</v>
      </c>
      <c r="C49" s="55" t="s">
        <v>91</v>
      </c>
      <c r="D49" s="69"/>
      <c r="E49" s="57" t="s">
        <v>124</v>
      </c>
      <c r="F49" s="58" t="s">
        <v>46</v>
      </c>
      <c r="G49" s="58" t="s">
        <v>92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</row>
    <row r="50" spans="1:30" ht="21.75" thickBot="1">
      <c r="A50" s="44"/>
      <c r="B50" s="70">
        <v>17</v>
      </c>
      <c r="C50" s="71" t="s">
        <v>93</v>
      </c>
      <c r="D50" s="72"/>
      <c r="E50" s="73">
        <v>37013</v>
      </c>
      <c r="F50" s="74" t="s">
        <v>46</v>
      </c>
      <c r="G50" s="74" t="s">
        <v>22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</row>
    <row r="51" spans="2:7" ht="21.75" thickTop="1">
      <c r="B51" s="59"/>
      <c r="C51" s="60"/>
      <c r="D51" s="68"/>
      <c r="E51" s="62"/>
      <c r="F51" s="63"/>
      <c r="G51" s="63"/>
    </row>
    <row r="52" spans="2:7" ht="21">
      <c r="B52" s="54"/>
      <c r="C52" s="55"/>
      <c r="D52" s="69"/>
      <c r="E52" s="57"/>
      <c r="F52" s="58"/>
      <c r="G52" s="58"/>
    </row>
    <row r="53" spans="2:7" ht="21.75" thickBot="1">
      <c r="B53" s="70"/>
      <c r="C53" s="71"/>
      <c r="D53" s="72"/>
      <c r="E53" s="75"/>
      <c r="F53" s="74"/>
      <c r="G53" s="74"/>
    </row>
    <row r="54" spans="2:7" ht="21.75" thickTop="1">
      <c r="B54" s="59"/>
      <c r="C54" s="60"/>
      <c r="D54" s="68"/>
      <c r="E54" s="62"/>
      <c r="F54" s="63"/>
      <c r="G54" s="63"/>
    </row>
    <row r="55" spans="2:7" ht="21">
      <c r="B55" s="54"/>
      <c r="C55" s="55"/>
      <c r="D55" s="69"/>
      <c r="E55" s="57"/>
      <c r="F55" s="58"/>
      <c r="G55" s="58"/>
    </row>
    <row r="56" spans="2:7" ht="21.75" thickBot="1">
      <c r="B56" s="70"/>
      <c r="C56" s="71"/>
      <c r="D56" s="72"/>
      <c r="E56" s="75"/>
      <c r="F56" s="74"/>
      <c r="G56" s="74"/>
    </row>
    <row r="57" spans="2:7" ht="21.75" thickTop="1">
      <c r="B57" s="59"/>
      <c r="C57" s="60"/>
      <c r="D57" s="61"/>
      <c r="E57" s="62"/>
      <c r="F57" s="63"/>
      <c r="G57" s="63"/>
    </row>
    <row r="58" spans="2:7" ht="21">
      <c r="B58" s="54"/>
      <c r="C58" s="55"/>
      <c r="D58" s="69"/>
      <c r="E58" s="57"/>
      <c r="F58" s="58"/>
      <c r="G58" s="58"/>
    </row>
    <row r="59" spans="2:7" ht="21.75" thickBot="1">
      <c r="B59" s="70"/>
      <c r="C59" s="71"/>
      <c r="D59" s="76"/>
      <c r="E59" s="75"/>
      <c r="F59" s="74"/>
      <c r="G59" s="74"/>
    </row>
    <row r="60" ht="21.75" thickTop="1">
      <c r="E60" s="80"/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7"/>
  <sheetViews>
    <sheetView showGridLines="0" tabSelected="1" zoomScalePageLayoutView="0" workbookViewId="0" topLeftCell="A1">
      <pane ySplit="4" topLeftCell="A23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2" width="6.00390625" style="10" customWidth="1"/>
    <col min="3" max="3" width="20.7109375" style="11" customWidth="1"/>
    <col min="4" max="4" width="22.57421875" style="12" customWidth="1"/>
    <col min="5" max="6" width="5.8515625" style="10" customWidth="1"/>
    <col min="7" max="7" width="9.421875" style="10" customWidth="1"/>
    <col min="8" max="8" width="7.421875" style="10" customWidth="1"/>
    <col min="9" max="16384" width="9.140625" style="6" customWidth="1"/>
  </cols>
  <sheetData>
    <row r="1" spans="1:8" ht="15">
      <c r="A1" s="1" t="s">
        <v>0</v>
      </c>
      <c r="B1" s="1"/>
      <c r="C1" s="2"/>
      <c r="D1" s="3" t="s">
        <v>1</v>
      </c>
      <c r="E1" s="4"/>
      <c r="F1" s="4"/>
      <c r="G1" s="4"/>
      <c r="H1" s="5"/>
    </row>
    <row r="2" spans="1:8" ht="12.75" customHeight="1">
      <c r="A2" s="7" t="s">
        <v>2</v>
      </c>
      <c r="B2" s="1"/>
      <c r="C2" s="2"/>
      <c r="D2" s="8"/>
      <c r="E2" s="4"/>
      <c r="F2" s="4"/>
      <c r="G2" s="4"/>
      <c r="H2" s="9" t="s">
        <v>3</v>
      </c>
    </row>
    <row r="3" ht="5.25" customHeight="1"/>
    <row r="4" spans="1:8" s="17" customFormat="1" ht="22.5" customHeight="1">
      <c r="A4" s="13" t="s">
        <v>4</v>
      </c>
      <c r="B4" s="13" t="s">
        <v>5</v>
      </c>
      <c r="C4" s="14" t="s">
        <v>6</v>
      </c>
      <c r="D4" s="14" t="s">
        <v>7</v>
      </c>
      <c r="E4" s="13" t="s">
        <v>8</v>
      </c>
      <c r="F4" s="13" t="s">
        <v>9</v>
      </c>
      <c r="G4" s="15" t="s">
        <v>10</v>
      </c>
      <c r="H4" s="16" t="s">
        <v>11</v>
      </c>
    </row>
    <row r="5" spans="1:8" ht="14.25" customHeight="1">
      <c r="A5" s="18">
        <v>1</v>
      </c>
      <c r="B5" s="19">
        <v>97</v>
      </c>
      <c r="C5" s="36" t="s">
        <v>12</v>
      </c>
      <c r="D5" s="37" t="s">
        <v>13</v>
      </c>
      <c r="E5" s="38" t="s">
        <v>14</v>
      </c>
      <c r="F5" s="38">
        <v>1</v>
      </c>
      <c r="G5" s="39">
        <v>0.03584490740740741</v>
      </c>
      <c r="H5" s="20">
        <f aca="true" t="shared" si="0" ref="H5:H36">G5/15</f>
        <v>0.0023896604938271606</v>
      </c>
    </row>
    <row r="6" spans="1:8" ht="14.25" customHeight="1">
      <c r="A6" s="21">
        <v>2</v>
      </c>
      <c r="B6" s="22">
        <v>78</v>
      </c>
      <c r="C6" s="40" t="s">
        <v>15</v>
      </c>
      <c r="D6" s="41" t="s">
        <v>73</v>
      </c>
      <c r="E6" s="42" t="s">
        <v>14</v>
      </c>
      <c r="F6" s="42">
        <v>2</v>
      </c>
      <c r="G6" s="43">
        <v>0.036631944444444446</v>
      </c>
      <c r="H6" s="23">
        <f t="shared" si="0"/>
        <v>0.0024421296296296296</v>
      </c>
    </row>
    <row r="7" spans="1:8" ht="14.25" customHeight="1">
      <c r="A7" s="21">
        <v>3</v>
      </c>
      <c r="B7" s="22">
        <v>95</v>
      </c>
      <c r="C7" s="40" t="s">
        <v>17</v>
      </c>
      <c r="D7" s="41" t="s">
        <v>18</v>
      </c>
      <c r="E7" s="42" t="s">
        <v>14</v>
      </c>
      <c r="F7" s="42">
        <v>3</v>
      </c>
      <c r="G7" s="43">
        <v>0.0370949074074074</v>
      </c>
      <c r="H7" s="23">
        <f t="shared" si="0"/>
        <v>0.0024729938271604935</v>
      </c>
    </row>
    <row r="8" spans="1:8" ht="14.25" customHeight="1">
      <c r="A8" s="18">
        <v>4</v>
      </c>
      <c r="B8" s="19">
        <v>67</v>
      </c>
      <c r="C8" s="36" t="s">
        <v>19</v>
      </c>
      <c r="D8" s="37" t="s">
        <v>73</v>
      </c>
      <c r="E8" s="38" t="s">
        <v>20</v>
      </c>
      <c r="F8" s="38">
        <v>1</v>
      </c>
      <c r="G8" s="39">
        <v>0.03715277777777778</v>
      </c>
      <c r="H8" s="20">
        <f t="shared" si="0"/>
        <v>0.002476851851851852</v>
      </c>
    </row>
    <row r="9" spans="1:8" ht="14.25" customHeight="1">
      <c r="A9" s="21">
        <v>5</v>
      </c>
      <c r="B9" s="22">
        <v>5</v>
      </c>
      <c r="C9" s="40" t="s">
        <v>21</v>
      </c>
      <c r="D9" s="41" t="s">
        <v>22</v>
      </c>
      <c r="E9" s="42" t="s">
        <v>20</v>
      </c>
      <c r="F9" s="42">
        <v>2</v>
      </c>
      <c r="G9" s="43">
        <v>0.03805555555555556</v>
      </c>
      <c r="H9" s="23">
        <f t="shared" si="0"/>
        <v>0.0025370370370370373</v>
      </c>
    </row>
    <row r="10" spans="1:8" ht="14.25" customHeight="1">
      <c r="A10" s="21">
        <v>6</v>
      </c>
      <c r="B10" s="22">
        <v>11</v>
      </c>
      <c r="C10" s="40" t="s">
        <v>23</v>
      </c>
      <c r="D10" s="41" t="s">
        <v>24</v>
      </c>
      <c r="E10" s="42" t="s">
        <v>20</v>
      </c>
      <c r="F10" s="42">
        <v>3</v>
      </c>
      <c r="G10" s="43">
        <v>0.038483796296296294</v>
      </c>
      <c r="H10" s="23">
        <f t="shared" si="0"/>
        <v>0.0025655864197530864</v>
      </c>
    </row>
    <row r="11" spans="1:8" ht="14.25" customHeight="1">
      <c r="A11" s="21">
        <v>7</v>
      </c>
      <c r="B11" s="22">
        <v>81</v>
      </c>
      <c r="C11" s="40" t="s">
        <v>25</v>
      </c>
      <c r="D11" s="41" t="s">
        <v>26</v>
      </c>
      <c r="E11" s="42" t="s">
        <v>14</v>
      </c>
      <c r="F11" s="42">
        <v>2</v>
      </c>
      <c r="G11" s="43">
        <v>0.038796296296296294</v>
      </c>
      <c r="H11" s="23">
        <f t="shared" si="0"/>
        <v>0.0025864197530864196</v>
      </c>
    </row>
    <row r="12" spans="1:8" ht="14.25" customHeight="1">
      <c r="A12" s="21">
        <v>8</v>
      </c>
      <c r="B12" s="22">
        <v>62</v>
      </c>
      <c r="C12" s="40" t="s">
        <v>27</v>
      </c>
      <c r="D12" s="41" t="s">
        <v>28</v>
      </c>
      <c r="E12" s="42" t="s">
        <v>20</v>
      </c>
      <c r="F12" s="42">
        <v>4</v>
      </c>
      <c r="G12" s="43">
        <v>0.03951388888888889</v>
      </c>
      <c r="H12" s="23">
        <f t="shared" si="0"/>
        <v>0.0026342592592592594</v>
      </c>
    </row>
    <row r="13" spans="1:8" ht="14.25" customHeight="1">
      <c r="A13" s="21">
        <v>9</v>
      </c>
      <c r="B13" s="22">
        <v>91</v>
      </c>
      <c r="C13" s="40" t="s">
        <v>29</v>
      </c>
      <c r="D13" s="41" t="s">
        <v>73</v>
      </c>
      <c r="E13" s="42" t="s">
        <v>14</v>
      </c>
      <c r="F13" s="42">
        <v>3</v>
      </c>
      <c r="G13" s="43">
        <v>0.04012731481481482</v>
      </c>
      <c r="H13" s="23">
        <f t="shared" si="0"/>
        <v>0.0026751543209876543</v>
      </c>
    </row>
    <row r="14" spans="1:8" ht="14.25" customHeight="1">
      <c r="A14" s="21">
        <v>10</v>
      </c>
      <c r="B14" s="22">
        <v>53</v>
      </c>
      <c r="C14" s="40" t="s">
        <v>30</v>
      </c>
      <c r="D14" s="41" t="s">
        <v>31</v>
      </c>
      <c r="E14" s="42" t="s">
        <v>20</v>
      </c>
      <c r="F14" s="42">
        <v>5</v>
      </c>
      <c r="G14" s="43">
        <v>0.04034722222222222</v>
      </c>
      <c r="H14" s="23">
        <f t="shared" si="0"/>
        <v>0.0026898148148148146</v>
      </c>
    </row>
    <row r="15" spans="1:8" ht="14.25" customHeight="1">
      <c r="A15" s="21">
        <v>11</v>
      </c>
      <c r="B15" s="22">
        <v>66</v>
      </c>
      <c r="C15" s="40" t="s">
        <v>32</v>
      </c>
      <c r="D15" s="41" t="s">
        <v>33</v>
      </c>
      <c r="E15" s="42" t="s">
        <v>14</v>
      </c>
      <c r="F15" s="42">
        <v>2</v>
      </c>
      <c r="G15" s="43">
        <v>0.04096064814814815</v>
      </c>
      <c r="H15" s="23">
        <f t="shared" si="0"/>
        <v>0.00273070987654321</v>
      </c>
    </row>
    <row r="16" spans="1:8" ht="14.25" customHeight="1">
      <c r="A16" s="18">
        <v>12</v>
      </c>
      <c r="B16" s="19">
        <v>25</v>
      </c>
      <c r="C16" s="36" t="s">
        <v>34</v>
      </c>
      <c r="D16" s="37" t="s">
        <v>35</v>
      </c>
      <c r="E16" s="38" t="s">
        <v>36</v>
      </c>
      <c r="F16" s="38">
        <v>1</v>
      </c>
      <c r="G16" s="39">
        <v>0.04265046296296296</v>
      </c>
      <c r="H16" s="20">
        <f t="shared" si="0"/>
        <v>0.0028433641975308638</v>
      </c>
    </row>
    <row r="17" spans="1:8" ht="14.25" customHeight="1">
      <c r="A17" s="21">
        <v>13</v>
      </c>
      <c r="B17" s="22">
        <v>84</v>
      </c>
      <c r="C17" s="40" t="s">
        <v>37</v>
      </c>
      <c r="D17" s="41" t="s">
        <v>38</v>
      </c>
      <c r="E17" s="42" t="s">
        <v>14</v>
      </c>
      <c r="F17" s="42">
        <v>3</v>
      </c>
      <c r="G17" s="43">
        <v>0.04265046296296296</v>
      </c>
      <c r="H17" s="23">
        <f t="shared" si="0"/>
        <v>0.0028433641975308638</v>
      </c>
    </row>
    <row r="18" spans="1:8" ht="14.25" customHeight="1">
      <c r="A18" s="21">
        <v>14</v>
      </c>
      <c r="B18" s="22">
        <v>86</v>
      </c>
      <c r="C18" s="40" t="s">
        <v>39</v>
      </c>
      <c r="D18" s="41" t="s">
        <v>40</v>
      </c>
      <c r="E18" s="42" t="s">
        <v>14</v>
      </c>
      <c r="F18" s="42">
        <v>2</v>
      </c>
      <c r="G18" s="43">
        <v>0.04344907407407408</v>
      </c>
      <c r="H18" s="23">
        <f t="shared" si="0"/>
        <v>0.002896604938271605</v>
      </c>
    </row>
    <row r="19" spans="1:8" ht="14.25" customHeight="1">
      <c r="A19" s="21">
        <v>15</v>
      </c>
      <c r="B19" s="22">
        <v>57</v>
      </c>
      <c r="C19" s="40" t="s">
        <v>41</v>
      </c>
      <c r="D19" s="41" t="s">
        <v>42</v>
      </c>
      <c r="E19" s="42" t="s">
        <v>36</v>
      </c>
      <c r="F19" s="42">
        <v>2</v>
      </c>
      <c r="G19" s="43">
        <v>0.043738425925925924</v>
      </c>
      <c r="H19" s="23">
        <f t="shared" si="0"/>
        <v>0.002915895061728395</v>
      </c>
    </row>
    <row r="20" spans="1:8" ht="14.25" customHeight="1">
      <c r="A20" s="21">
        <v>16</v>
      </c>
      <c r="B20" s="22">
        <v>27</v>
      </c>
      <c r="C20" s="40" t="s">
        <v>43</v>
      </c>
      <c r="D20" s="41" t="s">
        <v>44</v>
      </c>
      <c r="E20" s="42" t="s">
        <v>14</v>
      </c>
      <c r="F20" s="42">
        <v>3</v>
      </c>
      <c r="G20" s="43">
        <v>0.04384259259259259</v>
      </c>
      <c r="H20" s="23">
        <f t="shared" si="0"/>
        <v>0.0029228395061728393</v>
      </c>
    </row>
    <row r="21" spans="1:8" ht="14.25" customHeight="1">
      <c r="A21" s="18">
        <v>17</v>
      </c>
      <c r="B21" s="19">
        <v>92</v>
      </c>
      <c r="C21" s="36" t="s">
        <v>45</v>
      </c>
      <c r="D21" s="37" t="s">
        <v>26</v>
      </c>
      <c r="E21" s="38" t="s">
        <v>46</v>
      </c>
      <c r="F21" s="38">
        <v>1</v>
      </c>
      <c r="G21" s="39">
        <v>0.044652777777777784</v>
      </c>
      <c r="H21" s="20">
        <f t="shared" si="0"/>
        <v>0.0029768518518518525</v>
      </c>
    </row>
    <row r="22" spans="1:8" ht="14.25" customHeight="1">
      <c r="A22" s="21">
        <v>18</v>
      </c>
      <c r="B22" s="22">
        <v>54</v>
      </c>
      <c r="C22" s="40" t="s">
        <v>47</v>
      </c>
      <c r="D22" s="41" t="s">
        <v>40</v>
      </c>
      <c r="E22" s="42" t="s">
        <v>36</v>
      </c>
      <c r="F22" s="42">
        <v>3</v>
      </c>
      <c r="G22" s="43">
        <v>0.04478009259259259</v>
      </c>
      <c r="H22" s="23">
        <f t="shared" si="0"/>
        <v>0.002985339506172839</v>
      </c>
    </row>
    <row r="23" spans="1:8" ht="14.25" customHeight="1">
      <c r="A23" s="18">
        <v>19</v>
      </c>
      <c r="B23" s="19">
        <v>2</v>
      </c>
      <c r="C23" s="36" t="s">
        <v>48</v>
      </c>
      <c r="D23" s="37" t="s">
        <v>35</v>
      </c>
      <c r="E23" s="38" t="s">
        <v>49</v>
      </c>
      <c r="F23" s="38">
        <v>1</v>
      </c>
      <c r="G23" s="39">
        <v>0.04555555555555555</v>
      </c>
      <c r="H23" s="20">
        <f t="shared" si="0"/>
        <v>0.003037037037037037</v>
      </c>
    </row>
    <row r="24" spans="1:8" ht="14.25" customHeight="1">
      <c r="A24" s="21">
        <v>20</v>
      </c>
      <c r="B24" s="22">
        <v>88</v>
      </c>
      <c r="C24" s="40" t="s">
        <v>50</v>
      </c>
      <c r="D24" s="41" t="s">
        <v>51</v>
      </c>
      <c r="E24" s="42" t="s">
        <v>14</v>
      </c>
      <c r="F24" s="42">
        <v>2</v>
      </c>
      <c r="G24" s="43">
        <v>0.04577546296296297</v>
      </c>
      <c r="H24" s="23">
        <f t="shared" si="0"/>
        <v>0.003051697530864198</v>
      </c>
    </row>
    <row r="25" spans="1:8" ht="14.25" customHeight="1">
      <c r="A25" s="21">
        <v>21</v>
      </c>
      <c r="B25" s="22">
        <v>73</v>
      </c>
      <c r="C25" s="40" t="s">
        <v>52</v>
      </c>
      <c r="D25" s="41" t="s">
        <v>40</v>
      </c>
      <c r="E25" s="42" t="s">
        <v>20</v>
      </c>
      <c r="F25" s="42">
        <v>6</v>
      </c>
      <c r="G25" s="43">
        <v>0.0459375</v>
      </c>
      <c r="H25" s="23">
        <f t="shared" si="0"/>
        <v>0.0030625</v>
      </c>
    </row>
    <row r="26" spans="1:8" ht="14.25" customHeight="1">
      <c r="A26" s="21">
        <v>22</v>
      </c>
      <c r="B26" s="22">
        <v>49</v>
      </c>
      <c r="C26" s="40" t="s">
        <v>53</v>
      </c>
      <c r="D26" s="41" t="s">
        <v>54</v>
      </c>
      <c r="E26" s="42" t="s">
        <v>20</v>
      </c>
      <c r="F26" s="42">
        <v>7</v>
      </c>
      <c r="G26" s="43">
        <v>0.04612268518518519</v>
      </c>
      <c r="H26" s="23">
        <f t="shared" si="0"/>
        <v>0.003074845679012346</v>
      </c>
    </row>
    <row r="27" spans="1:8" ht="14.25" customHeight="1">
      <c r="A27" s="21">
        <v>23</v>
      </c>
      <c r="B27" s="22">
        <v>68</v>
      </c>
      <c r="C27" s="40" t="s">
        <v>55</v>
      </c>
      <c r="D27" s="41" t="s">
        <v>22</v>
      </c>
      <c r="E27" s="42" t="s">
        <v>36</v>
      </c>
      <c r="F27" s="42">
        <v>2</v>
      </c>
      <c r="G27" s="43">
        <v>0.04622685185185185</v>
      </c>
      <c r="H27" s="23">
        <f t="shared" si="0"/>
        <v>0.00308179012345679</v>
      </c>
    </row>
    <row r="28" spans="1:8" ht="14.25" customHeight="1">
      <c r="A28" s="21">
        <v>24</v>
      </c>
      <c r="B28" s="22">
        <v>38</v>
      </c>
      <c r="C28" s="40" t="s">
        <v>56</v>
      </c>
      <c r="D28" s="41" t="s">
        <v>126</v>
      </c>
      <c r="E28" s="42" t="s">
        <v>20</v>
      </c>
      <c r="F28" s="42">
        <v>8</v>
      </c>
      <c r="G28" s="43">
        <v>0.047245370370370375</v>
      </c>
      <c r="H28" s="23">
        <f t="shared" si="0"/>
        <v>0.0031496913580246915</v>
      </c>
    </row>
    <row r="29" spans="1:8" ht="14.25" customHeight="1">
      <c r="A29" s="21">
        <v>25</v>
      </c>
      <c r="B29" s="22">
        <v>70</v>
      </c>
      <c r="C29" s="40" t="s">
        <v>58</v>
      </c>
      <c r="D29" s="41" t="s">
        <v>40</v>
      </c>
      <c r="E29" s="42" t="s">
        <v>20</v>
      </c>
      <c r="F29" s="42">
        <v>9</v>
      </c>
      <c r="G29" s="43">
        <v>0.047268518518518515</v>
      </c>
      <c r="H29" s="23">
        <f t="shared" si="0"/>
        <v>0.0031512345679012344</v>
      </c>
    </row>
    <row r="30" spans="1:8" ht="14.25" customHeight="1">
      <c r="A30" s="21">
        <v>26</v>
      </c>
      <c r="B30" s="22">
        <v>71</v>
      </c>
      <c r="C30" s="40" t="s">
        <v>59</v>
      </c>
      <c r="D30" s="41" t="s">
        <v>26</v>
      </c>
      <c r="E30" s="42" t="s">
        <v>20</v>
      </c>
      <c r="F30" s="42">
        <v>10</v>
      </c>
      <c r="G30" s="43">
        <v>0.0474537037037037</v>
      </c>
      <c r="H30" s="23">
        <f t="shared" si="0"/>
        <v>0.00316358024691358</v>
      </c>
    </row>
    <row r="31" spans="1:8" ht="14.25" customHeight="1">
      <c r="A31" s="21">
        <v>27</v>
      </c>
      <c r="B31" s="22">
        <v>85</v>
      </c>
      <c r="C31" s="40" t="s">
        <v>60</v>
      </c>
      <c r="D31" s="41" t="s">
        <v>61</v>
      </c>
      <c r="E31" s="42" t="s">
        <v>36</v>
      </c>
      <c r="F31" s="42">
        <v>3</v>
      </c>
      <c r="G31" s="43">
        <v>0.04883101851851852</v>
      </c>
      <c r="H31" s="23">
        <f t="shared" si="0"/>
        <v>0.003255401234567901</v>
      </c>
    </row>
    <row r="32" spans="1:8" ht="14.25" customHeight="1">
      <c r="A32" s="21">
        <v>28</v>
      </c>
      <c r="B32" s="22">
        <v>90</v>
      </c>
      <c r="C32" s="40" t="s">
        <v>62</v>
      </c>
      <c r="D32" s="41" t="s">
        <v>125</v>
      </c>
      <c r="E32" s="42" t="s">
        <v>36</v>
      </c>
      <c r="F32" s="42">
        <v>2</v>
      </c>
      <c r="G32" s="43">
        <v>0.048854166666666664</v>
      </c>
      <c r="H32" s="23">
        <f t="shared" si="0"/>
        <v>0.0032569444444444443</v>
      </c>
    </row>
    <row r="33" spans="1:8" ht="14.25" customHeight="1">
      <c r="A33" s="21">
        <v>29</v>
      </c>
      <c r="B33" s="22">
        <v>51</v>
      </c>
      <c r="C33" s="40" t="s">
        <v>64</v>
      </c>
      <c r="D33" s="41" t="s">
        <v>22</v>
      </c>
      <c r="E33" s="42" t="s">
        <v>49</v>
      </c>
      <c r="F33" s="42">
        <v>2</v>
      </c>
      <c r="G33" s="43">
        <v>0.048900462962962965</v>
      </c>
      <c r="H33" s="23">
        <f t="shared" si="0"/>
        <v>0.003260030864197531</v>
      </c>
    </row>
    <row r="34" spans="1:8" ht="14.25" customHeight="1">
      <c r="A34" s="21">
        <v>30</v>
      </c>
      <c r="B34" s="22">
        <v>98</v>
      </c>
      <c r="C34" s="40" t="s">
        <v>65</v>
      </c>
      <c r="D34" s="41" t="s">
        <v>3</v>
      </c>
      <c r="E34" s="42" t="s">
        <v>14</v>
      </c>
      <c r="F34" s="42">
        <v>3</v>
      </c>
      <c r="G34" s="43">
        <v>0.04959490740740741</v>
      </c>
      <c r="H34" s="23">
        <f t="shared" si="0"/>
        <v>0.003306327160493827</v>
      </c>
    </row>
    <row r="35" spans="1:8" ht="14.25" customHeight="1">
      <c r="A35" s="21">
        <v>31</v>
      </c>
      <c r="B35" s="22">
        <v>30</v>
      </c>
      <c r="C35" s="40" t="s">
        <v>66</v>
      </c>
      <c r="D35" s="41" t="s">
        <v>67</v>
      </c>
      <c r="E35" s="42" t="s">
        <v>14</v>
      </c>
      <c r="F35" s="42">
        <v>2</v>
      </c>
      <c r="G35" s="43">
        <v>0.0496412037037037</v>
      </c>
      <c r="H35" s="23">
        <f t="shared" si="0"/>
        <v>0.003309413580246913</v>
      </c>
    </row>
    <row r="36" spans="1:8" ht="14.25" customHeight="1">
      <c r="A36" s="21">
        <v>32</v>
      </c>
      <c r="B36" s="22">
        <v>46</v>
      </c>
      <c r="C36" s="40" t="s">
        <v>68</v>
      </c>
      <c r="D36" s="41" t="s">
        <v>69</v>
      </c>
      <c r="E36" s="42" t="s">
        <v>49</v>
      </c>
      <c r="F36" s="42">
        <v>3</v>
      </c>
      <c r="G36" s="43">
        <v>0.05011574074074074</v>
      </c>
      <c r="H36" s="23">
        <f t="shared" si="0"/>
        <v>0.0033410493827160494</v>
      </c>
    </row>
    <row r="37" spans="1:8" ht="14.25" customHeight="1">
      <c r="A37" s="21">
        <v>33</v>
      </c>
      <c r="B37" s="22">
        <v>98</v>
      </c>
      <c r="C37" s="40" t="s">
        <v>70</v>
      </c>
      <c r="D37" s="41" t="s">
        <v>69</v>
      </c>
      <c r="E37" s="42" t="s">
        <v>36</v>
      </c>
      <c r="F37" s="42">
        <v>3</v>
      </c>
      <c r="G37" s="43">
        <v>0.05012731481481481</v>
      </c>
      <c r="H37" s="23">
        <f aca="true" t="shared" si="1" ref="H37:H53">G37/15</f>
        <v>0.003341820987654321</v>
      </c>
    </row>
    <row r="38" spans="1:8" ht="14.25" customHeight="1">
      <c r="A38" s="21">
        <v>34</v>
      </c>
      <c r="B38" s="22">
        <v>21</v>
      </c>
      <c r="C38" s="40" t="s">
        <v>71</v>
      </c>
      <c r="D38" s="41" t="s">
        <v>22</v>
      </c>
      <c r="E38" s="42" t="s">
        <v>46</v>
      </c>
      <c r="F38" s="42">
        <v>2</v>
      </c>
      <c r="G38" s="43">
        <v>0.05018518518518519</v>
      </c>
      <c r="H38" s="23">
        <f t="shared" si="1"/>
        <v>0.003345679012345679</v>
      </c>
    </row>
    <row r="39" spans="1:8" ht="14.25" customHeight="1">
      <c r="A39" s="21">
        <v>35</v>
      </c>
      <c r="B39" s="22">
        <v>58</v>
      </c>
      <c r="C39" s="40" t="s">
        <v>72</v>
      </c>
      <c r="D39" s="41" t="s">
        <v>73</v>
      </c>
      <c r="E39" s="42" t="s">
        <v>46</v>
      </c>
      <c r="F39" s="42">
        <v>3</v>
      </c>
      <c r="G39" s="43">
        <v>0.050219907407407414</v>
      </c>
      <c r="H39" s="23">
        <f t="shared" si="1"/>
        <v>0.0033479938271604942</v>
      </c>
    </row>
    <row r="40" spans="1:8" ht="14.25" customHeight="1">
      <c r="A40" s="21">
        <v>36</v>
      </c>
      <c r="B40" s="22">
        <v>29</v>
      </c>
      <c r="C40" s="40" t="s">
        <v>74</v>
      </c>
      <c r="D40" s="41" t="s">
        <v>75</v>
      </c>
      <c r="E40" s="42" t="s">
        <v>46</v>
      </c>
      <c r="F40" s="42">
        <v>4</v>
      </c>
      <c r="G40" s="43">
        <v>0.05028935185185185</v>
      </c>
      <c r="H40" s="23">
        <f t="shared" si="1"/>
        <v>0.0033526234567901234</v>
      </c>
    </row>
    <row r="41" spans="1:8" ht="14.25" customHeight="1">
      <c r="A41" s="21">
        <v>37</v>
      </c>
      <c r="B41" s="22">
        <v>31</v>
      </c>
      <c r="C41" s="40" t="s">
        <v>76</v>
      </c>
      <c r="D41" s="41" t="s">
        <v>77</v>
      </c>
      <c r="E41" s="42" t="s">
        <v>49</v>
      </c>
      <c r="F41" s="42">
        <v>4</v>
      </c>
      <c r="G41" s="43">
        <v>0.051319444444444445</v>
      </c>
      <c r="H41" s="23">
        <f t="shared" si="1"/>
        <v>0.0034212962962962964</v>
      </c>
    </row>
    <row r="42" spans="1:8" ht="14.25" customHeight="1">
      <c r="A42" s="21">
        <v>38</v>
      </c>
      <c r="B42" s="22">
        <v>12</v>
      </c>
      <c r="C42" s="40" t="s">
        <v>78</v>
      </c>
      <c r="D42" s="41" t="s">
        <v>40</v>
      </c>
      <c r="E42" s="42" t="s">
        <v>49</v>
      </c>
      <c r="F42" s="42">
        <v>5</v>
      </c>
      <c r="G42" s="43">
        <v>0.05162037037037037</v>
      </c>
      <c r="H42" s="23">
        <f t="shared" si="1"/>
        <v>0.003441358024691358</v>
      </c>
    </row>
    <row r="43" spans="1:8" ht="14.25" customHeight="1">
      <c r="A43" s="21">
        <v>39</v>
      </c>
      <c r="B43" s="22">
        <v>94</v>
      </c>
      <c r="C43" s="40" t="s">
        <v>79</v>
      </c>
      <c r="D43" s="41" t="s">
        <v>69</v>
      </c>
      <c r="E43" s="42" t="s">
        <v>36</v>
      </c>
      <c r="F43" s="42">
        <v>2</v>
      </c>
      <c r="G43" s="43">
        <v>0.05509259259259259</v>
      </c>
      <c r="H43" s="23">
        <f t="shared" si="1"/>
        <v>0.003672839506172839</v>
      </c>
    </row>
    <row r="44" spans="1:8" ht="14.25" customHeight="1">
      <c r="A44" s="21">
        <v>40</v>
      </c>
      <c r="B44" s="22">
        <v>43</v>
      </c>
      <c r="C44" s="40" t="s">
        <v>80</v>
      </c>
      <c r="D44" s="41" t="s">
        <v>44</v>
      </c>
      <c r="E44" s="42" t="s">
        <v>46</v>
      </c>
      <c r="F44" s="42">
        <v>5</v>
      </c>
      <c r="G44" s="43">
        <v>0.05609953703703704</v>
      </c>
      <c r="H44" s="23">
        <f t="shared" si="1"/>
        <v>0.003739969135802469</v>
      </c>
    </row>
    <row r="45" spans="1:8" ht="14.25" customHeight="1">
      <c r="A45" s="21">
        <v>41</v>
      </c>
      <c r="B45" s="22">
        <v>79</v>
      </c>
      <c r="C45" s="40" t="s">
        <v>81</v>
      </c>
      <c r="D45" s="41" t="s">
        <v>82</v>
      </c>
      <c r="E45" s="42" t="s">
        <v>20</v>
      </c>
      <c r="F45" s="42">
        <v>11</v>
      </c>
      <c r="G45" s="43">
        <v>0.056736111111111105</v>
      </c>
      <c r="H45" s="23">
        <f t="shared" si="1"/>
        <v>0.003782407407407407</v>
      </c>
    </row>
    <row r="46" spans="1:8" ht="14.25" customHeight="1">
      <c r="A46" s="21">
        <v>42</v>
      </c>
      <c r="B46" s="22">
        <v>87</v>
      </c>
      <c r="C46" s="40" t="s">
        <v>83</v>
      </c>
      <c r="D46" s="41" t="s">
        <v>26</v>
      </c>
      <c r="E46" s="42" t="s">
        <v>49</v>
      </c>
      <c r="F46" s="42">
        <v>6</v>
      </c>
      <c r="G46" s="43">
        <v>0.056956018518518524</v>
      </c>
      <c r="H46" s="23">
        <f t="shared" si="1"/>
        <v>0.003797067901234568</v>
      </c>
    </row>
    <row r="47" spans="1:8" ht="14.25" customHeight="1">
      <c r="A47" s="21">
        <v>43</v>
      </c>
      <c r="B47" s="22">
        <v>93</v>
      </c>
      <c r="C47" s="40" t="s">
        <v>84</v>
      </c>
      <c r="D47" s="41" t="s">
        <v>85</v>
      </c>
      <c r="E47" s="42" t="s">
        <v>14</v>
      </c>
      <c r="F47" s="42">
        <v>3</v>
      </c>
      <c r="G47" s="43">
        <v>0.057499999999999996</v>
      </c>
      <c r="H47" s="23">
        <f t="shared" si="1"/>
        <v>0.003833333333333333</v>
      </c>
    </row>
    <row r="48" spans="1:8" ht="14.25" customHeight="1">
      <c r="A48" s="21">
        <v>44</v>
      </c>
      <c r="B48" s="22">
        <v>40</v>
      </c>
      <c r="C48" s="40" t="s">
        <v>86</v>
      </c>
      <c r="D48" s="41" t="s">
        <v>61</v>
      </c>
      <c r="E48" s="42" t="s">
        <v>49</v>
      </c>
      <c r="F48" s="42">
        <v>7</v>
      </c>
      <c r="G48" s="43">
        <v>0.060972222222222226</v>
      </c>
      <c r="H48" s="23">
        <f t="shared" si="1"/>
        <v>0.004064814814814815</v>
      </c>
    </row>
    <row r="49" spans="1:8" ht="14.25" customHeight="1">
      <c r="A49" s="21">
        <v>45</v>
      </c>
      <c r="B49" s="22">
        <v>100</v>
      </c>
      <c r="C49" s="40" t="s">
        <v>87</v>
      </c>
      <c r="D49" s="41" t="s">
        <v>88</v>
      </c>
      <c r="E49" s="42" t="s">
        <v>20</v>
      </c>
      <c r="F49" s="42">
        <v>12</v>
      </c>
      <c r="G49" s="43">
        <v>0.06511574074074074</v>
      </c>
      <c r="H49" s="23">
        <f t="shared" si="1"/>
        <v>0.004341049382716049</v>
      </c>
    </row>
    <row r="50" spans="1:8" ht="14.25" customHeight="1">
      <c r="A50" s="21">
        <v>46</v>
      </c>
      <c r="B50" s="22">
        <v>96</v>
      </c>
      <c r="C50" s="40" t="s">
        <v>89</v>
      </c>
      <c r="D50" s="41" t="s">
        <v>69</v>
      </c>
      <c r="E50" s="42" t="s">
        <v>36</v>
      </c>
      <c r="F50" s="42">
        <v>3</v>
      </c>
      <c r="G50" s="43">
        <v>0.06653935185185185</v>
      </c>
      <c r="H50" s="23">
        <f t="shared" si="1"/>
        <v>0.004435956790123457</v>
      </c>
    </row>
    <row r="51" spans="1:8" ht="14.25" customHeight="1">
      <c r="A51" s="21">
        <v>47</v>
      </c>
      <c r="B51" s="22">
        <v>64</v>
      </c>
      <c r="C51" s="40" t="s">
        <v>90</v>
      </c>
      <c r="D51" s="41" t="s">
        <v>26</v>
      </c>
      <c r="E51" s="42" t="s">
        <v>49</v>
      </c>
      <c r="F51" s="42">
        <v>8</v>
      </c>
      <c r="G51" s="43">
        <v>0.0696412037037037</v>
      </c>
      <c r="H51" s="23">
        <f t="shared" si="1"/>
        <v>0.004642746913580247</v>
      </c>
    </row>
    <row r="52" spans="1:8" ht="14.25" customHeight="1">
      <c r="A52" s="21">
        <v>48</v>
      </c>
      <c r="B52" s="22">
        <v>15</v>
      </c>
      <c r="C52" s="40" t="s">
        <v>91</v>
      </c>
      <c r="D52" s="41" t="s">
        <v>92</v>
      </c>
      <c r="E52" s="42" t="s">
        <v>46</v>
      </c>
      <c r="F52" s="42">
        <v>6</v>
      </c>
      <c r="G52" s="43">
        <v>0.07916666666666666</v>
      </c>
      <c r="H52" s="23">
        <f t="shared" si="1"/>
        <v>0.005277777777777778</v>
      </c>
    </row>
    <row r="53" spans="1:8" ht="14.25" customHeight="1">
      <c r="A53" s="21">
        <v>49</v>
      </c>
      <c r="B53" s="22">
        <v>17</v>
      </c>
      <c r="C53" s="40" t="s">
        <v>93</v>
      </c>
      <c r="D53" s="41" t="s">
        <v>22</v>
      </c>
      <c r="E53" s="42" t="s">
        <v>46</v>
      </c>
      <c r="F53" s="42">
        <v>7</v>
      </c>
      <c r="G53" s="43">
        <v>0.08681712962962963</v>
      </c>
      <c r="H53" s="23">
        <f t="shared" si="1"/>
        <v>0.005787808641975309</v>
      </c>
    </row>
    <row r="54" spans="1:8" ht="13.5" customHeight="1" hidden="1">
      <c r="A54" s="24"/>
      <c r="B54" s="25"/>
      <c r="C54" s="26"/>
      <c r="D54" s="27"/>
      <c r="E54" s="28"/>
      <c r="F54" s="29"/>
      <c r="G54" s="30"/>
      <c r="H54" s="30"/>
    </row>
    <row r="55" spans="1:8" ht="14.25" customHeight="1">
      <c r="A55" s="31"/>
      <c r="B55" s="31"/>
      <c r="C55" s="32" t="s">
        <v>94</v>
      </c>
      <c r="D55" s="33"/>
      <c r="E55" s="31"/>
      <c r="F55" s="31"/>
      <c r="G55" s="34">
        <f>SUBTOTAL(1,G5:G53)</f>
        <v>0.049197845804988656</v>
      </c>
      <c r="H55" s="31"/>
    </row>
    <row r="56" spans="1:16" s="11" customFormat="1" ht="4.5" customHeight="1">
      <c r="A56" s="35"/>
      <c r="B56" s="35"/>
      <c r="D56" s="12"/>
      <c r="E56" s="10"/>
      <c r="F56" s="10"/>
      <c r="G56" s="10"/>
      <c r="H56" s="10"/>
      <c r="I56" s="6"/>
      <c r="J56" s="6"/>
      <c r="K56" s="6"/>
      <c r="L56" s="6"/>
      <c r="M56" s="6"/>
      <c r="N56" s="6"/>
      <c r="O56" s="6"/>
      <c r="P56" s="6"/>
    </row>
    <row r="57" spans="1:16" s="11" customFormat="1" ht="12">
      <c r="A57" s="12" t="s">
        <v>95</v>
      </c>
      <c r="B57" s="10"/>
      <c r="D57" s="12"/>
      <c r="E57" s="10"/>
      <c r="F57" s="10"/>
      <c r="G57" s="10"/>
      <c r="H57" s="10"/>
      <c r="I57" s="6"/>
      <c r="J57" s="6"/>
      <c r="K57" s="6"/>
      <c r="L57" s="6"/>
      <c r="M57" s="6"/>
      <c r="N57" s="6"/>
      <c r="O57" s="6"/>
      <c r="P57" s="6"/>
    </row>
  </sheetData>
  <sheetProtection/>
  <autoFilter ref="A4:I4"/>
  <printOptions horizontalCentered="1"/>
  <pageMargins left="0.38" right="0.16" top="0.19" bottom="0.18" header="0.17" footer="0.17"/>
  <pageSetup fitToHeight="3" fitToWidth="1" horizontalDpi="600" verticalDpi="600" orientation="portrait" paperSize="9" r:id="rId1"/>
  <headerFooter alignWithMargins="0">
    <oddHeader>&amp;L&amp;"Arial CE,Tučné"
&amp;C&amp;"Arial CE,Tučné"
&amp;R&amp;"Arial CE,Tučné"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sabog</cp:lastModifiedBy>
  <cp:lastPrinted>2010-08-17T17:14:48Z</cp:lastPrinted>
  <dcterms:created xsi:type="dcterms:W3CDTF">2010-08-17T16:34:00Z</dcterms:created>
  <dcterms:modified xsi:type="dcterms:W3CDTF">2010-08-17T17:15:44Z</dcterms:modified>
  <cp:category/>
  <cp:version/>
  <cp:contentType/>
  <cp:contentStatus/>
</cp:coreProperties>
</file>