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vyhodnotenie" sheetId="2" r:id="rId2"/>
    <sheet name="kategórie" sheetId="3" r:id="rId3"/>
    <sheet name="domáci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<sst xmlns="http://schemas.openxmlformats.org/spreadsheetml/2006/main" count="1141" uniqueCount="154">
  <si>
    <t>Por.číslo</t>
  </si>
  <si>
    <t>Meno</t>
  </si>
  <si>
    <t>Oddiel</t>
  </si>
  <si>
    <t>Čas</t>
  </si>
  <si>
    <t>m</t>
  </si>
  <si>
    <t>ž</t>
  </si>
  <si>
    <t>m/ž</t>
  </si>
  <si>
    <t>rok</t>
  </si>
  <si>
    <t>Štart. číslo</t>
  </si>
  <si>
    <t>Rok nar.</t>
  </si>
  <si>
    <t>Por. v kat.</t>
  </si>
  <si>
    <t>AC Michalovce</t>
  </si>
  <si>
    <t>Balogh Vladimír</t>
  </si>
  <si>
    <t>Tube City IMS Košice</t>
  </si>
  <si>
    <t>Košice</t>
  </si>
  <si>
    <t>Semanová Zlatka</t>
  </si>
  <si>
    <t>O5 BK Furča Košice</t>
  </si>
  <si>
    <t>MŠK Vranov</t>
  </si>
  <si>
    <t>Papp Zoltán</t>
  </si>
  <si>
    <t>Švagrovský Ján</t>
  </si>
  <si>
    <t>ŠK Banské</t>
  </si>
  <si>
    <t>Ivančo Michal</t>
  </si>
  <si>
    <t>Falisová Ľudmila</t>
  </si>
  <si>
    <t>Michalovce</t>
  </si>
  <si>
    <t>Tiszová Alžbeta</t>
  </si>
  <si>
    <t>Stanovčáková Zuzana</t>
  </si>
  <si>
    <t>MBK Veľké Kapušany</t>
  </si>
  <si>
    <t>ŠKB Budimír</t>
  </si>
  <si>
    <t>Bačík Peter</t>
  </si>
  <si>
    <t>Kapušanské Kľačany</t>
  </si>
  <si>
    <t>Kondáš Alexander</t>
  </si>
  <si>
    <t>Vaľo Peter</t>
  </si>
  <si>
    <t>ECM Michalovce</t>
  </si>
  <si>
    <t>Lukáč Karol</t>
  </si>
  <si>
    <t>MK Košice</t>
  </si>
  <si>
    <t>Šamudovský Jaroslav</t>
  </si>
  <si>
    <t>Veľké Kapušany</t>
  </si>
  <si>
    <t>Malejčík Jozef</t>
  </si>
  <si>
    <t>Jurdák Peter</t>
  </si>
  <si>
    <t>Výsledky spracovala: Anna Bucová</t>
  </si>
  <si>
    <t>Hlavný rozhodca: Peter Buc 0905299189</t>
  </si>
  <si>
    <t>Sopka Seňa</t>
  </si>
  <si>
    <t>Ficzere Bartolomej</t>
  </si>
  <si>
    <t>Huszár Tibor</t>
  </si>
  <si>
    <t>Kechnec</t>
  </si>
  <si>
    <t>Rácz Štefan</t>
  </si>
  <si>
    <t>Baran Andrej</t>
  </si>
  <si>
    <t>TJ Obal servis Košice</t>
  </si>
  <si>
    <t>Rada Ladislav</t>
  </si>
  <si>
    <t>MBO Strážske</t>
  </si>
  <si>
    <t>Kundrát Marián</t>
  </si>
  <si>
    <t>Humenné</t>
  </si>
  <si>
    <t>OcÚ Budkovce</t>
  </si>
  <si>
    <t>Pavlov Jaroslav</t>
  </si>
  <si>
    <t>Doležal Jozef</t>
  </si>
  <si>
    <t>Puškárik Benjamín</t>
  </si>
  <si>
    <t>Ondričko Milan</t>
  </si>
  <si>
    <t>Tomko Ján</t>
  </si>
  <si>
    <t>Gašpar Erik</t>
  </si>
  <si>
    <t>Kráľovský Chlmec</t>
  </si>
  <si>
    <t>Stohl Richard</t>
  </si>
  <si>
    <t>Franc Marián</t>
  </si>
  <si>
    <t>Jenkovce</t>
  </si>
  <si>
    <t>Pavlov Ľubomír</t>
  </si>
  <si>
    <t>Kat.</t>
  </si>
  <si>
    <t>Výsledková listina "Behu Kapušianskou pláňavou" zo dňa 6. septembra 2014</t>
  </si>
  <si>
    <t>XVI. ročník</t>
  </si>
  <si>
    <t>Madár Pavol</t>
  </si>
  <si>
    <t>Krajňáková Lívia</t>
  </si>
  <si>
    <t>Tomeček Radovan</t>
  </si>
  <si>
    <t>Lepes Vladislav</t>
  </si>
  <si>
    <t>Gilányi Tomáš</t>
  </si>
  <si>
    <t>Vavrek Adrián</t>
  </si>
  <si>
    <t>Dulova Ves</t>
  </si>
  <si>
    <t>Gécziová Zlatica</t>
  </si>
  <si>
    <t>Zatín</t>
  </si>
  <si>
    <t>Gašpar Alexander</t>
  </si>
  <si>
    <t>Berta Ištván</t>
  </si>
  <si>
    <t>Világi Virág</t>
  </si>
  <si>
    <t>Leles</t>
  </si>
  <si>
    <t>Gašpar Kristián</t>
  </si>
  <si>
    <t>Bačka</t>
  </si>
  <si>
    <t>Pribičko Peter</t>
  </si>
  <si>
    <t>ŽSR</t>
  </si>
  <si>
    <t xml:space="preserve">Bodajla Rastislav </t>
  </si>
  <si>
    <t>Vinné</t>
  </si>
  <si>
    <t>Bukovič Norbert</t>
  </si>
  <si>
    <t>Nika WRC Rožňava</t>
  </si>
  <si>
    <t>Kičin Ľubomír</t>
  </si>
  <si>
    <t>Uvegeš Kristián</t>
  </si>
  <si>
    <t>Pribula Igor</t>
  </si>
  <si>
    <t>Prima SH Vranov</t>
  </si>
  <si>
    <t>Džubara Filip</t>
  </si>
  <si>
    <t>Vranov</t>
  </si>
  <si>
    <t>Patriot runners Vranov</t>
  </si>
  <si>
    <t>Bak Maroš</t>
  </si>
  <si>
    <t>Baki team VT</t>
  </si>
  <si>
    <t>Barna Michal</t>
  </si>
  <si>
    <t>PF Prešov</t>
  </si>
  <si>
    <t>Brecko Samuel</t>
  </si>
  <si>
    <t>Tárczy Bodnár Teréz</t>
  </si>
  <si>
    <t>Vyšňovský Patrik</t>
  </si>
  <si>
    <t>Lipovský Vladislav</t>
  </si>
  <si>
    <t>Roháľ Ján</t>
  </si>
  <si>
    <t>Mačičák Pavol</t>
  </si>
  <si>
    <t>Oláh Tibor</t>
  </si>
  <si>
    <t>Kapušany</t>
  </si>
  <si>
    <t>Labaš Karol</t>
  </si>
  <si>
    <t>Geoma Myslava</t>
  </si>
  <si>
    <t>Mítnik Ján</t>
  </si>
  <si>
    <t>Moravany</t>
  </si>
  <si>
    <t>Mítnik Gabriel</t>
  </si>
  <si>
    <t>Vrták Jozef</t>
  </si>
  <si>
    <t>bin runne</t>
  </si>
  <si>
    <t>Tomči Andrej</t>
  </si>
  <si>
    <t>Mihok Imrich</t>
  </si>
  <si>
    <t>AT&amp;T Košice</t>
  </si>
  <si>
    <t>Papcún Miroslav</t>
  </si>
  <si>
    <t>Hájnik Matúš</t>
  </si>
  <si>
    <t>Kriwo team JANTEX Humenné</t>
  </si>
  <si>
    <t>Hosszúrétyová Zuzana</t>
  </si>
  <si>
    <t>Fecik Marek</t>
  </si>
  <si>
    <t>Iľková Lucia</t>
  </si>
  <si>
    <t>Prešov</t>
  </si>
  <si>
    <t>Hrabčák Jozef</t>
  </si>
  <si>
    <t>Trebišov</t>
  </si>
  <si>
    <t>Generali Vranov</t>
  </si>
  <si>
    <t>Hamadejová Katarína</t>
  </si>
  <si>
    <t>Gyure Ladislav</t>
  </si>
  <si>
    <t>Decha Vladimír</t>
  </si>
  <si>
    <t>Obec Horovce</t>
  </si>
  <si>
    <t>Vilhan Peter</t>
  </si>
  <si>
    <t>Mlynarčík Tomáš</t>
  </si>
  <si>
    <t>Takáč Tibor</t>
  </si>
  <si>
    <t>Štafeta - ženy</t>
  </si>
  <si>
    <t>1ABC</t>
  </si>
  <si>
    <t>Chomaničová Mária</t>
  </si>
  <si>
    <t>ŠK Gladiátor Snina</t>
  </si>
  <si>
    <t>Ráczová Valéria</t>
  </si>
  <si>
    <t>Vargaeštok Gejza</t>
  </si>
  <si>
    <t>Kováč Peter</t>
  </si>
  <si>
    <t>Orlovský Matúš</t>
  </si>
  <si>
    <t>D</t>
  </si>
  <si>
    <t>Čebra Marek</t>
  </si>
  <si>
    <t>Rusnák Filip</t>
  </si>
  <si>
    <t>1 AK Humenné</t>
  </si>
  <si>
    <t>Salatek Branislav</t>
  </si>
  <si>
    <t>JM</t>
  </si>
  <si>
    <t>JŽ</t>
  </si>
  <si>
    <t>ŠT</t>
  </si>
  <si>
    <t>Domáci</t>
  </si>
  <si>
    <t>12 km</t>
  </si>
  <si>
    <t>Š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</si>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</sst>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21" fontId="0" fillId="2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21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24" borderId="0" xfId="0" applyFont="1" applyFill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21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21" fontId="25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21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3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8515625" style="4" customWidth="1"/>
    <col min="2" max="2" width="7.28125" style="4" customWidth="1"/>
    <col min="3" max="3" width="20.57421875" style="8" customWidth="1"/>
    <col min="4" max="4" width="3.8515625" style="4" customWidth="1"/>
    <col min="5" max="5" width="7.8515625" style="4" customWidth="1"/>
    <col min="6" max="6" width="18.8515625" style="12" customWidth="1"/>
    <col min="7" max="7" width="5.28125" style="6" customWidth="1"/>
    <col min="8" max="8" width="4.7109375" style="6" customWidth="1"/>
    <col min="9" max="9" width="9.7109375" style="4" customWidth="1"/>
    <col min="10" max="10" width="2.7109375" style="23" customWidth="1"/>
    <col min="11" max="16384" width="8.8515625" style="8" customWidth="1"/>
  </cols>
  <sheetData>
    <row r="1" spans="4:5" ht="0.75" customHeight="1">
      <c r="D1" s="4" t="s">
        <v>7</v>
      </c>
      <c r="E1" s="4">
        <v>2014</v>
      </c>
    </row>
    <row r="2" spans="1:9" ht="18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</row>
    <row r="3" spans="1:6" ht="9" customHeight="1">
      <c r="A3" s="3"/>
      <c r="C3" s="4"/>
      <c r="F3" s="23"/>
    </row>
    <row r="4" spans="1:9" ht="12.75" customHeight="1">
      <c r="A4" s="65" t="s">
        <v>66</v>
      </c>
      <c r="B4" s="65"/>
      <c r="C4" s="65"/>
      <c r="D4" s="65"/>
      <c r="E4" s="65"/>
      <c r="F4" s="65"/>
      <c r="G4" s="65"/>
      <c r="H4" s="65"/>
      <c r="I4" s="65"/>
    </row>
    <row r="5" spans="1:9" ht="12.75" customHeight="1">
      <c r="A5" s="67" t="s">
        <v>151</v>
      </c>
      <c r="B5" s="67"/>
      <c r="C5" s="5"/>
      <c r="D5" s="5"/>
      <c r="E5" s="5"/>
      <c r="F5" s="23"/>
      <c r="I5" s="5"/>
    </row>
    <row r="6" ht="9.75" customHeight="1">
      <c r="A6" s="69" t="s">
        <v>153</v>
      </c>
    </row>
    <row r="7" spans="1:10" ht="27.75" customHeight="1">
      <c r="A7" s="17" t="s">
        <v>0</v>
      </c>
      <c r="B7" s="17" t="s">
        <v>8</v>
      </c>
      <c r="C7" s="11" t="s">
        <v>1</v>
      </c>
      <c r="D7" s="2" t="s">
        <v>6</v>
      </c>
      <c r="E7" s="17" t="s">
        <v>9</v>
      </c>
      <c r="F7" s="13" t="s">
        <v>2</v>
      </c>
      <c r="G7" s="27" t="s">
        <v>64</v>
      </c>
      <c r="H7" s="18" t="s">
        <v>10</v>
      </c>
      <c r="I7" s="2" t="s">
        <v>3</v>
      </c>
      <c r="J7" s="24" t="s">
        <v>142</v>
      </c>
    </row>
    <row r="8" spans="1:10" s="41" customFormat="1" ht="12.75">
      <c r="A8" s="34">
        <v>1</v>
      </c>
      <c r="B8" s="34">
        <v>8</v>
      </c>
      <c r="C8" s="35" t="s">
        <v>72</v>
      </c>
      <c r="D8" s="36" t="s">
        <v>4</v>
      </c>
      <c r="E8" s="34">
        <v>1980</v>
      </c>
      <c r="F8" s="37" t="s">
        <v>73</v>
      </c>
      <c r="G8" s="38" t="str">
        <f aca="true" t="shared" si="0" ref="G8:G39">IF($D8="m",IF($E$1-$E8&gt;19,IF($E$1-$E8&lt;40,"A",IF($E$1-$E8&gt;49,IF($E$1-$E8&gt;59,"D","C"),"B")),"A"),IF($E$1-$E8&gt;19,IF($E$1-$E8&lt;35,"E","F"),"E"))</f>
        <v>A</v>
      </c>
      <c r="H8" s="38">
        <f>COUNTIF($G$8:$G8,$G8)</f>
        <v>1</v>
      </c>
      <c r="I8" s="39">
        <v>0.029502314814814815</v>
      </c>
      <c r="J8" s="40"/>
    </row>
    <row r="9" spans="1:10" s="42" customFormat="1" ht="12.75">
      <c r="A9" s="34">
        <v>2</v>
      </c>
      <c r="B9" s="34">
        <v>24</v>
      </c>
      <c r="C9" s="35" t="s">
        <v>21</v>
      </c>
      <c r="D9" s="36" t="s">
        <v>4</v>
      </c>
      <c r="E9" s="34">
        <v>1970</v>
      </c>
      <c r="F9" s="37" t="s">
        <v>20</v>
      </c>
      <c r="G9" s="38" t="str">
        <f t="shared" si="0"/>
        <v>B</v>
      </c>
      <c r="H9" s="38">
        <f>COUNTIF($G$8:$G9,$G9)</f>
        <v>1</v>
      </c>
      <c r="I9" s="39">
        <v>0.03002314814814815</v>
      </c>
      <c r="J9" s="40"/>
    </row>
    <row r="10" spans="1:10" s="50" customFormat="1" ht="12.75">
      <c r="A10" s="43">
        <v>3</v>
      </c>
      <c r="B10" s="43">
        <v>26</v>
      </c>
      <c r="C10" s="44" t="s">
        <v>92</v>
      </c>
      <c r="D10" s="45" t="s">
        <v>4</v>
      </c>
      <c r="E10" s="43">
        <v>1993</v>
      </c>
      <c r="F10" s="46" t="s">
        <v>47</v>
      </c>
      <c r="G10" s="47" t="str">
        <f t="shared" si="0"/>
        <v>A</v>
      </c>
      <c r="H10" s="47">
        <f>COUNTIF($G$8:$G10,$G10)</f>
        <v>2</v>
      </c>
      <c r="I10" s="48">
        <v>0.030393518518518518</v>
      </c>
      <c r="J10" s="49"/>
    </row>
    <row r="11" spans="1:10" s="42" customFormat="1" ht="12.75">
      <c r="A11" s="34">
        <v>4</v>
      </c>
      <c r="B11" s="34">
        <v>5</v>
      </c>
      <c r="C11" s="35" t="s">
        <v>45</v>
      </c>
      <c r="D11" s="36" t="s">
        <v>4</v>
      </c>
      <c r="E11" s="34">
        <v>1961</v>
      </c>
      <c r="F11" s="37" t="s">
        <v>27</v>
      </c>
      <c r="G11" s="38" t="str">
        <f t="shared" si="0"/>
        <v>C</v>
      </c>
      <c r="H11" s="38">
        <f>COUNTIF($G$8:$G11,$G11)</f>
        <v>1</v>
      </c>
      <c r="I11" s="39">
        <v>0.03140046296296296</v>
      </c>
      <c r="J11" s="40"/>
    </row>
    <row r="12" spans="1:10" s="64" customFormat="1" ht="12.75">
      <c r="A12" s="57">
        <v>5</v>
      </c>
      <c r="B12" s="57">
        <v>28</v>
      </c>
      <c r="C12" s="58" t="s">
        <v>60</v>
      </c>
      <c r="D12" s="59" t="s">
        <v>4</v>
      </c>
      <c r="E12" s="57">
        <v>1983</v>
      </c>
      <c r="F12" s="60" t="s">
        <v>94</v>
      </c>
      <c r="G12" s="61" t="str">
        <f t="shared" si="0"/>
        <v>A</v>
      </c>
      <c r="H12" s="61">
        <f>COUNTIF($G$8:$G12,$G12)</f>
        <v>3</v>
      </c>
      <c r="I12" s="62">
        <v>0.03144675925925926</v>
      </c>
      <c r="J12" s="63"/>
    </row>
    <row r="13" spans="1:10" ht="12.75">
      <c r="A13" s="2">
        <v>6</v>
      </c>
      <c r="B13" s="2">
        <v>3</v>
      </c>
      <c r="C13" s="1" t="s">
        <v>69</v>
      </c>
      <c r="D13" s="10" t="s">
        <v>4</v>
      </c>
      <c r="E13" s="2">
        <v>1994</v>
      </c>
      <c r="F13" s="26" t="s">
        <v>47</v>
      </c>
      <c r="G13" s="27" t="str">
        <f t="shared" si="0"/>
        <v>A</v>
      </c>
      <c r="H13" s="27">
        <f>COUNTIF($G$8:$G13,$G13)</f>
        <v>4</v>
      </c>
      <c r="I13" s="9">
        <v>0.031689814814814816</v>
      </c>
      <c r="J13" s="24"/>
    </row>
    <row r="14" spans="1:10" s="50" customFormat="1" ht="12.75">
      <c r="A14" s="43">
        <v>7</v>
      </c>
      <c r="B14" s="43">
        <v>61</v>
      </c>
      <c r="C14" s="44" t="s">
        <v>56</v>
      </c>
      <c r="D14" s="45" t="s">
        <v>4</v>
      </c>
      <c r="E14" s="43">
        <v>1973</v>
      </c>
      <c r="F14" s="46" t="s">
        <v>126</v>
      </c>
      <c r="G14" s="47" t="str">
        <f t="shared" si="0"/>
        <v>B</v>
      </c>
      <c r="H14" s="47">
        <f>COUNTIF($G$8:$G14,$G14)</f>
        <v>2</v>
      </c>
      <c r="I14" s="48">
        <v>0.031747685185185184</v>
      </c>
      <c r="J14" s="49"/>
    </row>
    <row r="15" spans="1:10" ht="12.75">
      <c r="A15" s="2">
        <v>8</v>
      </c>
      <c r="B15" s="2">
        <v>73</v>
      </c>
      <c r="C15" s="1" t="s">
        <v>132</v>
      </c>
      <c r="D15" s="10" t="s">
        <v>4</v>
      </c>
      <c r="E15" s="2">
        <v>1976</v>
      </c>
      <c r="F15" s="26" t="s">
        <v>27</v>
      </c>
      <c r="G15" s="27" t="str">
        <f t="shared" si="0"/>
        <v>A</v>
      </c>
      <c r="H15" s="27">
        <f>COUNTIF($G$8:$G15,$G15)</f>
        <v>5</v>
      </c>
      <c r="I15" s="9">
        <v>0.03225694444444444</v>
      </c>
      <c r="J15" s="24"/>
    </row>
    <row r="16" spans="1:10" s="50" customFormat="1" ht="12.75">
      <c r="A16" s="43">
        <v>9</v>
      </c>
      <c r="B16" s="43">
        <v>74</v>
      </c>
      <c r="C16" s="44" t="s">
        <v>12</v>
      </c>
      <c r="D16" s="45" t="s">
        <v>4</v>
      </c>
      <c r="E16" s="43">
        <v>1963</v>
      </c>
      <c r="F16" s="46" t="s">
        <v>47</v>
      </c>
      <c r="G16" s="47" t="str">
        <f t="shared" si="0"/>
        <v>C</v>
      </c>
      <c r="H16" s="47">
        <f>COUNTIF($G$8:$G16,$G16)</f>
        <v>2</v>
      </c>
      <c r="I16" s="48">
        <v>0.0324537037037037</v>
      </c>
      <c r="J16" s="49"/>
    </row>
    <row r="17" spans="1:10" ht="12.75">
      <c r="A17" s="2">
        <v>10</v>
      </c>
      <c r="B17" s="2">
        <v>36</v>
      </c>
      <c r="C17" s="1" t="s">
        <v>101</v>
      </c>
      <c r="D17" s="10" t="s">
        <v>4</v>
      </c>
      <c r="E17" s="2">
        <v>1991</v>
      </c>
      <c r="F17" s="26" t="s">
        <v>49</v>
      </c>
      <c r="G17" s="27" t="str">
        <f t="shared" si="0"/>
        <v>A</v>
      </c>
      <c r="H17" s="27">
        <f>COUNTIF($G$8:$G17,$G17)</f>
        <v>6</v>
      </c>
      <c r="I17" s="9">
        <v>0.033726851851851855</v>
      </c>
      <c r="J17" s="24"/>
    </row>
    <row r="18" spans="1:10" s="42" customFormat="1" ht="12.75">
      <c r="A18" s="34">
        <v>11</v>
      </c>
      <c r="B18" s="34">
        <v>46</v>
      </c>
      <c r="C18" s="35" t="s">
        <v>107</v>
      </c>
      <c r="D18" s="36" t="s">
        <v>4</v>
      </c>
      <c r="E18" s="34">
        <v>1954</v>
      </c>
      <c r="F18" s="37" t="s">
        <v>108</v>
      </c>
      <c r="G18" s="38" t="str">
        <f t="shared" si="0"/>
        <v>D</v>
      </c>
      <c r="H18" s="38">
        <f>COUNTIF($G$8:$G18,$G18)</f>
        <v>1</v>
      </c>
      <c r="I18" s="39">
        <v>0.034074074074074076</v>
      </c>
      <c r="J18" s="40"/>
    </row>
    <row r="19" spans="1:10" s="50" customFormat="1" ht="12.75">
      <c r="A19" s="43">
        <v>12</v>
      </c>
      <c r="B19" s="51">
        <v>1</v>
      </c>
      <c r="C19" s="52" t="s">
        <v>67</v>
      </c>
      <c r="D19" s="51" t="s">
        <v>4</v>
      </c>
      <c r="E19" s="51">
        <v>1951</v>
      </c>
      <c r="F19" s="53" t="s">
        <v>47</v>
      </c>
      <c r="G19" s="54" t="str">
        <f t="shared" si="0"/>
        <v>D</v>
      </c>
      <c r="H19" s="54">
        <f>COUNTIF($G$8:$G19,$G19)</f>
        <v>2</v>
      </c>
      <c r="I19" s="55">
        <v>0.034525462962962966</v>
      </c>
      <c r="J19" s="56"/>
    </row>
    <row r="20" spans="1:10" s="64" customFormat="1" ht="12.75">
      <c r="A20" s="57">
        <v>13</v>
      </c>
      <c r="B20" s="57">
        <v>80</v>
      </c>
      <c r="C20" s="58" t="s">
        <v>139</v>
      </c>
      <c r="D20" s="59" t="s">
        <v>4</v>
      </c>
      <c r="E20" s="57">
        <v>1955</v>
      </c>
      <c r="F20" s="60" t="s">
        <v>26</v>
      </c>
      <c r="G20" s="61" t="str">
        <f t="shared" si="0"/>
        <v>C</v>
      </c>
      <c r="H20" s="61">
        <f>COUNTIF($G$8:$G20,$G20)</f>
        <v>3</v>
      </c>
      <c r="I20" s="62">
        <v>0.03466435185185185</v>
      </c>
      <c r="J20" s="63" t="s">
        <v>142</v>
      </c>
    </row>
    <row r="21" spans="1:10" s="64" customFormat="1" ht="12.75">
      <c r="A21" s="57">
        <v>14</v>
      </c>
      <c r="B21" s="57">
        <v>62</v>
      </c>
      <c r="C21" s="58" t="s">
        <v>57</v>
      </c>
      <c r="D21" s="59" t="s">
        <v>4</v>
      </c>
      <c r="E21" s="57">
        <v>1973</v>
      </c>
      <c r="F21" s="60" t="s">
        <v>49</v>
      </c>
      <c r="G21" s="61" t="str">
        <f t="shared" si="0"/>
        <v>B</v>
      </c>
      <c r="H21" s="61">
        <f>COUNTIF($G$8:$G21,$G21)</f>
        <v>3</v>
      </c>
      <c r="I21" s="62">
        <v>0.0346875</v>
      </c>
      <c r="J21" s="63"/>
    </row>
    <row r="22" spans="1:10" ht="12.75">
      <c r="A22" s="2">
        <v>15</v>
      </c>
      <c r="B22" s="2">
        <v>29</v>
      </c>
      <c r="C22" s="1" t="s">
        <v>95</v>
      </c>
      <c r="D22" s="10" t="s">
        <v>4</v>
      </c>
      <c r="E22" s="2">
        <v>1988</v>
      </c>
      <c r="F22" s="26" t="s">
        <v>96</v>
      </c>
      <c r="G22" s="27" t="str">
        <f t="shared" si="0"/>
        <v>A</v>
      </c>
      <c r="H22" s="27">
        <f>COUNTIF($G$8:$G22,$G22)</f>
        <v>7</v>
      </c>
      <c r="I22" s="9">
        <v>0.03488425925925926</v>
      </c>
      <c r="J22" s="24"/>
    </row>
    <row r="23" spans="1:10" ht="12.75">
      <c r="A23" s="2">
        <v>16</v>
      </c>
      <c r="B23" s="2">
        <v>37</v>
      </c>
      <c r="C23" s="1" t="s">
        <v>102</v>
      </c>
      <c r="D23" s="10" t="s">
        <v>4</v>
      </c>
      <c r="E23" s="2">
        <v>1969</v>
      </c>
      <c r="F23" s="26" t="s">
        <v>49</v>
      </c>
      <c r="G23" s="27" t="str">
        <f t="shared" si="0"/>
        <v>B</v>
      </c>
      <c r="H23" s="27">
        <f>COUNTIF($G$8:$G23,$G23)</f>
        <v>4</v>
      </c>
      <c r="I23" s="9">
        <v>0.03512731481481481</v>
      </c>
      <c r="J23" s="24"/>
    </row>
    <row r="24" spans="1:10" ht="12.75">
      <c r="A24" s="2">
        <v>17</v>
      </c>
      <c r="B24" s="2">
        <v>48</v>
      </c>
      <c r="C24" s="1" t="s">
        <v>111</v>
      </c>
      <c r="D24" s="10" t="s">
        <v>4</v>
      </c>
      <c r="E24" s="2">
        <v>1979</v>
      </c>
      <c r="F24" s="26" t="s">
        <v>49</v>
      </c>
      <c r="G24" s="27" t="str">
        <f t="shared" si="0"/>
        <v>A</v>
      </c>
      <c r="H24" s="27">
        <f>COUNTIF($G$8:$G24,$G24)</f>
        <v>8</v>
      </c>
      <c r="I24" s="9">
        <v>0.03513888888888889</v>
      </c>
      <c r="J24" s="24"/>
    </row>
    <row r="25" spans="1:10" s="42" customFormat="1" ht="12.75">
      <c r="A25" s="34">
        <v>18</v>
      </c>
      <c r="B25" s="34">
        <v>27</v>
      </c>
      <c r="C25" s="35" t="s">
        <v>25</v>
      </c>
      <c r="D25" s="36" t="s">
        <v>5</v>
      </c>
      <c r="E25" s="34">
        <v>1981</v>
      </c>
      <c r="F25" s="37" t="s">
        <v>93</v>
      </c>
      <c r="G25" s="38" t="str">
        <f t="shared" si="0"/>
        <v>E</v>
      </c>
      <c r="H25" s="38">
        <f>COUNTIF($G$8:$G25,$G25)</f>
        <v>1</v>
      </c>
      <c r="I25" s="39">
        <v>0.0352662037037037</v>
      </c>
      <c r="J25" s="40"/>
    </row>
    <row r="26" spans="1:10" s="64" customFormat="1" ht="12.75">
      <c r="A26" s="57">
        <v>19</v>
      </c>
      <c r="B26" s="57">
        <v>38</v>
      </c>
      <c r="C26" s="58" t="s">
        <v>48</v>
      </c>
      <c r="D26" s="59" t="s">
        <v>4</v>
      </c>
      <c r="E26" s="57">
        <v>1953</v>
      </c>
      <c r="F26" s="60" t="s">
        <v>49</v>
      </c>
      <c r="G26" s="61" t="str">
        <f t="shared" si="0"/>
        <v>D</v>
      </c>
      <c r="H26" s="61">
        <f>COUNTIF($G$8:$G26,$G26)</f>
        <v>3</v>
      </c>
      <c r="I26" s="62">
        <v>0.03532407407407407</v>
      </c>
      <c r="J26" s="63"/>
    </row>
    <row r="27" spans="1:10" ht="12.75">
      <c r="A27" s="2">
        <v>20</v>
      </c>
      <c r="B27" s="2">
        <v>20</v>
      </c>
      <c r="C27" s="1" t="s">
        <v>86</v>
      </c>
      <c r="D27" s="10" t="s">
        <v>4</v>
      </c>
      <c r="E27" s="2">
        <v>1970</v>
      </c>
      <c r="F27" s="26" t="s">
        <v>87</v>
      </c>
      <c r="G27" s="27" t="str">
        <f t="shared" si="0"/>
        <v>B</v>
      </c>
      <c r="H27" s="27">
        <f>COUNTIF($G$8:$G27,$G27)</f>
        <v>5</v>
      </c>
      <c r="I27" s="9">
        <v>0.03556712962962963</v>
      </c>
      <c r="J27" s="24"/>
    </row>
    <row r="28" spans="1:10" ht="12.75">
      <c r="A28" s="2">
        <v>21</v>
      </c>
      <c r="B28" s="2">
        <v>39</v>
      </c>
      <c r="C28" s="1" t="s">
        <v>103</v>
      </c>
      <c r="D28" s="10" t="s">
        <v>4</v>
      </c>
      <c r="E28" s="2">
        <v>1978</v>
      </c>
      <c r="F28" s="26" t="s">
        <v>49</v>
      </c>
      <c r="G28" s="27" t="str">
        <f t="shared" si="0"/>
        <v>A</v>
      </c>
      <c r="H28" s="27">
        <f>COUNTIF($G$8:$G28,$G28)</f>
        <v>9</v>
      </c>
      <c r="I28" s="9">
        <v>0.035659722222222225</v>
      </c>
      <c r="J28" s="24"/>
    </row>
    <row r="29" spans="1:10" ht="12.75">
      <c r="A29" s="2">
        <v>22</v>
      </c>
      <c r="B29" s="2">
        <v>53</v>
      </c>
      <c r="C29" s="1" t="s">
        <v>117</v>
      </c>
      <c r="D29" s="10" t="s">
        <v>4</v>
      </c>
      <c r="E29" s="2">
        <v>1969</v>
      </c>
      <c r="F29" s="26" t="s">
        <v>14</v>
      </c>
      <c r="G29" s="27" t="str">
        <f t="shared" si="0"/>
        <v>B</v>
      </c>
      <c r="H29" s="27">
        <f>COUNTIF($G$8:$G29,$G29)</f>
        <v>6</v>
      </c>
      <c r="I29" s="9">
        <v>0.035787037037037034</v>
      </c>
      <c r="J29" s="24"/>
    </row>
    <row r="30" spans="1:10" ht="12.75">
      <c r="A30" s="2">
        <v>23</v>
      </c>
      <c r="B30" s="2">
        <v>17</v>
      </c>
      <c r="C30" s="1" t="s">
        <v>42</v>
      </c>
      <c r="D30" s="10" t="s">
        <v>4</v>
      </c>
      <c r="E30" s="2">
        <v>1950</v>
      </c>
      <c r="F30" s="26" t="s">
        <v>41</v>
      </c>
      <c r="G30" s="27" t="str">
        <f t="shared" si="0"/>
        <v>D</v>
      </c>
      <c r="H30" s="27">
        <f>COUNTIF($G$8:$G30,$G30)</f>
        <v>4</v>
      </c>
      <c r="I30" s="9">
        <v>0.03608796296296297</v>
      </c>
      <c r="J30" s="24"/>
    </row>
    <row r="31" spans="1:10" ht="12.75">
      <c r="A31" s="2">
        <v>24</v>
      </c>
      <c r="B31" s="2">
        <v>63</v>
      </c>
      <c r="C31" s="1" t="s">
        <v>50</v>
      </c>
      <c r="D31" s="10" t="s">
        <v>4</v>
      </c>
      <c r="E31" s="2">
        <v>1967</v>
      </c>
      <c r="F31" s="26" t="s">
        <v>51</v>
      </c>
      <c r="G31" s="27" t="str">
        <f t="shared" si="0"/>
        <v>B</v>
      </c>
      <c r="H31" s="27">
        <f>COUNTIF($G$8:$G31,$G31)</f>
        <v>7</v>
      </c>
      <c r="I31" s="9">
        <v>0.036377314814814814</v>
      </c>
      <c r="J31" s="24"/>
    </row>
    <row r="32" spans="1:10" ht="12.75">
      <c r="A32" s="2">
        <v>25</v>
      </c>
      <c r="B32" s="2">
        <v>4</v>
      </c>
      <c r="C32" s="1" t="s">
        <v>143</v>
      </c>
      <c r="D32" s="10" t="s">
        <v>4</v>
      </c>
      <c r="E32" s="2">
        <v>1971</v>
      </c>
      <c r="F32" s="26" t="s">
        <v>123</v>
      </c>
      <c r="G32" s="27" t="str">
        <f t="shared" si="0"/>
        <v>B</v>
      </c>
      <c r="H32" s="27">
        <f>COUNTIF($G$8:$G32,$G32)</f>
        <v>8</v>
      </c>
      <c r="I32" s="9">
        <v>0.036898148148148145</v>
      </c>
      <c r="J32" s="24"/>
    </row>
    <row r="33" spans="1:10" ht="12.75">
      <c r="A33" s="2">
        <v>26</v>
      </c>
      <c r="B33" s="2">
        <v>30</v>
      </c>
      <c r="C33" s="1" t="s">
        <v>97</v>
      </c>
      <c r="D33" s="10" t="s">
        <v>4</v>
      </c>
      <c r="E33" s="2">
        <v>1985</v>
      </c>
      <c r="F33" s="26" t="s">
        <v>98</v>
      </c>
      <c r="G33" s="27" t="str">
        <f t="shared" si="0"/>
        <v>A</v>
      </c>
      <c r="H33" s="27">
        <f>COUNTIF($G$8:$G33,$G33)</f>
        <v>10</v>
      </c>
      <c r="I33" s="9">
        <v>0.03706018518518519</v>
      </c>
      <c r="J33" s="24"/>
    </row>
    <row r="34" spans="1:10" ht="12.75">
      <c r="A34" s="2">
        <v>27</v>
      </c>
      <c r="B34" s="2">
        <v>15</v>
      </c>
      <c r="C34" s="1" t="s">
        <v>54</v>
      </c>
      <c r="D34" s="10" t="s">
        <v>4</v>
      </c>
      <c r="E34" s="2">
        <v>1967</v>
      </c>
      <c r="F34" s="26" t="s">
        <v>11</v>
      </c>
      <c r="G34" s="27" t="str">
        <f t="shared" si="0"/>
        <v>B</v>
      </c>
      <c r="H34" s="27">
        <f>COUNTIF($G$8:$G34,$G34)</f>
        <v>9</v>
      </c>
      <c r="I34" s="9">
        <v>0.037280092592592594</v>
      </c>
      <c r="J34" s="24"/>
    </row>
    <row r="35" spans="1:10" ht="12.75">
      <c r="A35" s="2">
        <v>28</v>
      </c>
      <c r="B35" s="2">
        <v>52</v>
      </c>
      <c r="C35" s="1" t="s">
        <v>61</v>
      </c>
      <c r="D35" s="10" t="s">
        <v>4</v>
      </c>
      <c r="E35" s="2">
        <v>1974</v>
      </c>
      <c r="F35" s="26" t="s">
        <v>116</v>
      </c>
      <c r="G35" s="27" t="str">
        <f t="shared" si="0"/>
        <v>B</v>
      </c>
      <c r="H35" s="27">
        <f>COUNTIF($G$8:$G35,$G35)</f>
        <v>10</v>
      </c>
      <c r="I35" s="9">
        <v>0.03733796296296296</v>
      </c>
      <c r="J35" s="24"/>
    </row>
    <row r="36" spans="1:10" ht="12.75">
      <c r="A36" s="2">
        <v>29</v>
      </c>
      <c r="B36" s="2">
        <v>65</v>
      </c>
      <c r="C36" s="1" t="s">
        <v>53</v>
      </c>
      <c r="D36" s="10" t="s">
        <v>4</v>
      </c>
      <c r="E36" s="2">
        <v>1964</v>
      </c>
      <c r="F36" s="26" t="s">
        <v>11</v>
      </c>
      <c r="G36" s="27" t="str">
        <f t="shared" si="0"/>
        <v>C</v>
      </c>
      <c r="H36" s="27">
        <f>COUNTIF($G$8:$G36,$G36)</f>
        <v>4</v>
      </c>
      <c r="I36" s="9">
        <v>0.037395833333333336</v>
      </c>
      <c r="J36" s="24"/>
    </row>
    <row r="37" spans="1:10" s="50" customFormat="1" ht="12.75">
      <c r="A37" s="43">
        <v>30</v>
      </c>
      <c r="B37" s="43">
        <v>2</v>
      </c>
      <c r="C37" s="44" t="s">
        <v>68</v>
      </c>
      <c r="D37" s="45" t="s">
        <v>5</v>
      </c>
      <c r="E37" s="43">
        <v>1989</v>
      </c>
      <c r="F37" s="46" t="s">
        <v>47</v>
      </c>
      <c r="G37" s="47" t="str">
        <f t="shared" si="0"/>
        <v>E</v>
      </c>
      <c r="H37" s="47">
        <f>COUNTIF($G$8:$G37,$G37)</f>
        <v>2</v>
      </c>
      <c r="I37" s="48">
        <v>0.037627314814814815</v>
      </c>
      <c r="J37" s="49"/>
    </row>
    <row r="38" spans="1:10" ht="12.75">
      <c r="A38" s="2">
        <v>31</v>
      </c>
      <c r="B38" s="2">
        <v>76</v>
      </c>
      <c r="C38" s="1" t="s">
        <v>18</v>
      </c>
      <c r="D38" s="10" t="s">
        <v>4</v>
      </c>
      <c r="E38" s="2">
        <v>1949</v>
      </c>
      <c r="F38" s="26" t="s">
        <v>26</v>
      </c>
      <c r="G38" s="27" t="str">
        <f t="shared" si="0"/>
        <v>D</v>
      </c>
      <c r="H38" s="27">
        <f>COUNTIF($G$8:$G38,$G38)</f>
        <v>5</v>
      </c>
      <c r="I38" s="9">
        <v>0.03778935185185185</v>
      </c>
      <c r="J38" s="24" t="s">
        <v>142</v>
      </c>
    </row>
    <row r="39" spans="1:10" ht="12.75">
      <c r="A39" s="2">
        <v>32</v>
      </c>
      <c r="B39" s="2">
        <v>25</v>
      </c>
      <c r="C39" s="1" t="s">
        <v>90</v>
      </c>
      <c r="D39" s="10" t="s">
        <v>4</v>
      </c>
      <c r="E39" s="2">
        <v>1962</v>
      </c>
      <c r="F39" s="26" t="s">
        <v>91</v>
      </c>
      <c r="G39" s="27" t="str">
        <f t="shared" si="0"/>
        <v>C</v>
      </c>
      <c r="H39" s="27">
        <f>COUNTIF($G$8:$G39,$G39)</f>
        <v>5</v>
      </c>
      <c r="I39" s="9">
        <v>0.03832175925925926</v>
      </c>
      <c r="J39" s="24"/>
    </row>
    <row r="40" spans="1:10" ht="12.75">
      <c r="A40" s="2">
        <v>33</v>
      </c>
      <c r="B40" s="2">
        <v>60</v>
      </c>
      <c r="C40" s="1" t="s">
        <v>124</v>
      </c>
      <c r="D40" s="10" t="s">
        <v>4</v>
      </c>
      <c r="E40" s="2">
        <v>1955</v>
      </c>
      <c r="F40" s="26" t="s">
        <v>125</v>
      </c>
      <c r="G40" s="27" t="str">
        <f aca="true" t="shared" si="1" ref="G40:G61">IF($D40="m",IF($E$1-$E40&gt;19,IF($E$1-$E40&lt;40,"A",IF($E$1-$E40&gt;49,IF($E$1-$E40&gt;59,"D","C"),"B")),"A"),IF($E$1-$E40&gt;19,IF($E$1-$E40&lt;35,"E","F"),"E"))</f>
        <v>C</v>
      </c>
      <c r="H40" s="27">
        <f>COUNTIF($G$8:$G40,$G40)</f>
        <v>6</v>
      </c>
      <c r="I40" s="9">
        <v>0.03863425925925926</v>
      </c>
      <c r="J40" s="24"/>
    </row>
    <row r="41" spans="1:10" ht="12.75">
      <c r="A41" s="2">
        <v>34</v>
      </c>
      <c r="B41" s="2">
        <v>43</v>
      </c>
      <c r="C41" s="1" t="s">
        <v>38</v>
      </c>
      <c r="D41" s="10" t="s">
        <v>4</v>
      </c>
      <c r="E41" s="2">
        <v>1963</v>
      </c>
      <c r="F41" s="26" t="s">
        <v>11</v>
      </c>
      <c r="G41" s="27" t="str">
        <f t="shared" si="1"/>
        <v>C</v>
      </c>
      <c r="H41" s="27">
        <f>COUNTIF($G$8:$G41,$G41)</f>
        <v>7</v>
      </c>
      <c r="I41" s="9">
        <v>0.03875</v>
      </c>
      <c r="J41" s="24"/>
    </row>
    <row r="42" spans="1:10" ht="12.75">
      <c r="A42" s="2">
        <v>35</v>
      </c>
      <c r="B42" s="2">
        <v>54</v>
      </c>
      <c r="C42" s="1" t="s">
        <v>118</v>
      </c>
      <c r="D42" s="10" t="s">
        <v>4</v>
      </c>
      <c r="E42" s="2">
        <v>1989</v>
      </c>
      <c r="F42" s="26" t="s">
        <v>119</v>
      </c>
      <c r="G42" s="27" t="str">
        <f t="shared" si="1"/>
        <v>A</v>
      </c>
      <c r="H42" s="27">
        <f>COUNTIF($G$8:$G42,$G42)</f>
        <v>11</v>
      </c>
      <c r="I42" s="9">
        <v>0.0390625</v>
      </c>
      <c r="J42" s="24"/>
    </row>
    <row r="43" spans="1:10" ht="12.75">
      <c r="A43" s="2">
        <v>36</v>
      </c>
      <c r="B43" s="2">
        <v>82</v>
      </c>
      <c r="C43" s="1" t="s">
        <v>141</v>
      </c>
      <c r="D43" s="10" t="s">
        <v>4</v>
      </c>
      <c r="E43" s="2">
        <v>1986</v>
      </c>
      <c r="F43" s="26" t="s">
        <v>14</v>
      </c>
      <c r="G43" s="27" t="str">
        <f t="shared" si="1"/>
        <v>A</v>
      </c>
      <c r="H43" s="27">
        <f>COUNTIF($G$8:$G43,$G43)</f>
        <v>12</v>
      </c>
      <c r="I43" s="9">
        <v>0.03916666666666666</v>
      </c>
      <c r="J43" s="24"/>
    </row>
    <row r="44" spans="1:10" ht="12.75">
      <c r="A44" s="2">
        <v>37</v>
      </c>
      <c r="B44" s="2">
        <v>32</v>
      </c>
      <c r="C44" s="1" t="s">
        <v>31</v>
      </c>
      <c r="D44" s="10" t="s">
        <v>4</v>
      </c>
      <c r="E44" s="2">
        <v>1974</v>
      </c>
      <c r="F44" s="26" t="s">
        <v>32</v>
      </c>
      <c r="G44" s="27" t="str">
        <f t="shared" si="1"/>
        <v>B</v>
      </c>
      <c r="H44" s="27">
        <f>COUNTIF($G$8:$G44,$G44)</f>
        <v>11</v>
      </c>
      <c r="I44" s="9">
        <v>0.03930555555555556</v>
      </c>
      <c r="J44" s="24"/>
    </row>
    <row r="45" spans="1:10" ht="12.75">
      <c r="A45" s="2">
        <v>38</v>
      </c>
      <c r="B45" s="2">
        <v>40</v>
      </c>
      <c r="C45" s="1" t="s">
        <v>19</v>
      </c>
      <c r="D45" s="10" t="s">
        <v>4</v>
      </c>
      <c r="E45" s="2">
        <v>1959</v>
      </c>
      <c r="F45" s="26" t="s">
        <v>52</v>
      </c>
      <c r="G45" s="27" t="str">
        <f t="shared" si="1"/>
        <v>C</v>
      </c>
      <c r="H45" s="27">
        <f>COUNTIF($G$8:$G45,$G45)</f>
        <v>8</v>
      </c>
      <c r="I45" s="9">
        <v>0.03934027777777777</v>
      </c>
      <c r="J45" s="24"/>
    </row>
    <row r="46" spans="1:10" s="64" customFormat="1" ht="12.75">
      <c r="A46" s="57">
        <v>39</v>
      </c>
      <c r="B46" s="57">
        <v>59</v>
      </c>
      <c r="C46" s="58" t="s">
        <v>122</v>
      </c>
      <c r="D46" s="59" t="s">
        <v>5</v>
      </c>
      <c r="E46" s="57">
        <v>1981</v>
      </c>
      <c r="F46" s="60" t="s">
        <v>123</v>
      </c>
      <c r="G46" s="61" t="str">
        <f t="shared" si="1"/>
        <v>E</v>
      </c>
      <c r="H46" s="61">
        <f>COUNTIF($G$8:$G46,$G46)</f>
        <v>3</v>
      </c>
      <c r="I46" s="62">
        <v>0.039375</v>
      </c>
      <c r="J46" s="63"/>
    </row>
    <row r="47" spans="1:10" s="42" customFormat="1" ht="12.75">
      <c r="A47" s="34">
        <v>40</v>
      </c>
      <c r="B47" s="34">
        <v>45</v>
      </c>
      <c r="C47" s="35" t="s">
        <v>15</v>
      </c>
      <c r="D47" s="36" t="s">
        <v>5</v>
      </c>
      <c r="E47" s="34">
        <v>1958</v>
      </c>
      <c r="F47" s="37" t="s">
        <v>16</v>
      </c>
      <c r="G47" s="38" t="str">
        <f t="shared" si="1"/>
        <v>F</v>
      </c>
      <c r="H47" s="38">
        <f>COUNTIF($G$8:$G47,$G47)</f>
        <v>1</v>
      </c>
      <c r="I47" s="39">
        <v>0.039525462962962964</v>
      </c>
      <c r="J47" s="40"/>
    </row>
    <row r="48" spans="1:10" s="50" customFormat="1" ht="12.75">
      <c r="A48" s="43">
        <v>41</v>
      </c>
      <c r="B48" s="43">
        <v>56</v>
      </c>
      <c r="C48" s="44" t="s">
        <v>24</v>
      </c>
      <c r="D48" s="45" t="s">
        <v>5</v>
      </c>
      <c r="E48" s="43">
        <v>1957</v>
      </c>
      <c r="F48" s="46" t="s">
        <v>13</v>
      </c>
      <c r="G48" s="47" t="str">
        <f t="shared" si="1"/>
        <v>F</v>
      </c>
      <c r="H48" s="47">
        <f>COUNTIF($G$8:$G48,$G48)</f>
        <v>2</v>
      </c>
      <c r="I48" s="48">
        <v>0.039837962962962964</v>
      </c>
      <c r="J48" s="49"/>
    </row>
    <row r="49" spans="1:10" ht="12.75">
      <c r="A49" s="2">
        <v>42</v>
      </c>
      <c r="B49" s="2">
        <v>81</v>
      </c>
      <c r="C49" s="1" t="s">
        <v>140</v>
      </c>
      <c r="D49" s="10" t="s">
        <v>4</v>
      </c>
      <c r="E49" s="2">
        <v>1986</v>
      </c>
      <c r="F49" s="26" t="s">
        <v>14</v>
      </c>
      <c r="G49" s="27" t="str">
        <f t="shared" si="1"/>
        <v>A</v>
      </c>
      <c r="H49" s="27">
        <f>COUNTIF($G$8:$G49,$G49)</f>
        <v>13</v>
      </c>
      <c r="I49" s="9">
        <v>0.04027777777777778</v>
      </c>
      <c r="J49" s="24"/>
    </row>
    <row r="50" spans="1:10" ht="12.75">
      <c r="A50" s="2">
        <v>43</v>
      </c>
      <c r="B50" s="2">
        <v>19</v>
      </c>
      <c r="C50" s="1" t="s">
        <v>84</v>
      </c>
      <c r="D50" s="10" t="s">
        <v>4</v>
      </c>
      <c r="E50" s="2">
        <v>1979</v>
      </c>
      <c r="F50" s="26" t="s">
        <v>85</v>
      </c>
      <c r="G50" s="27" t="str">
        <f t="shared" si="1"/>
        <v>A</v>
      </c>
      <c r="H50" s="27">
        <f>COUNTIF($G$8:$G50,$G50)</f>
        <v>14</v>
      </c>
      <c r="I50" s="9">
        <v>0.04043981481481482</v>
      </c>
      <c r="J50" s="24"/>
    </row>
    <row r="51" spans="1:10" ht="12.75">
      <c r="A51" s="2">
        <v>44</v>
      </c>
      <c r="B51" s="2">
        <v>72</v>
      </c>
      <c r="C51" s="1" t="s">
        <v>131</v>
      </c>
      <c r="D51" s="10" t="s">
        <v>4</v>
      </c>
      <c r="E51" s="2">
        <v>1954</v>
      </c>
      <c r="F51" s="26" t="s">
        <v>14</v>
      </c>
      <c r="G51" s="27" t="str">
        <f t="shared" si="1"/>
        <v>D</v>
      </c>
      <c r="H51" s="27">
        <f>COUNTIF($G$8:$G51,$G51)</f>
        <v>6</v>
      </c>
      <c r="I51" s="9">
        <v>0.040601851851851854</v>
      </c>
      <c r="J51" s="24"/>
    </row>
    <row r="52" spans="1:10" ht="12.75">
      <c r="A52" s="2">
        <v>45</v>
      </c>
      <c r="B52" s="2">
        <v>57</v>
      </c>
      <c r="C52" s="1" t="s">
        <v>33</v>
      </c>
      <c r="D52" s="10" t="s">
        <v>4</v>
      </c>
      <c r="E52" s="2">
        <v>1962</v>
      </c>
      <c r="F52" s="26" t="s">
        <v>34</v>
      </c>
      <c r="G52" s="27" t="str">
        <f t="shared" si="1"/>
        <v>C</v>
      </c>
      <c r="H52" s="27">
        <f>COUNTIF($G$8:$G52,$G52)</f>
        <v>9</v>
      </c>
      <c r="I52" s="9">
        <v>0.04065972222222222</v>
      </c>
      <c r="J52" s="24"/>
    </row>
    <row r="53" spans="1:10" ht="12.75">
      <c r="A53" s="2">
        <v>46</v>
      </c>
      <c r="B53" s="2">
        <v>22</v>
      </c>
      <c r="C53" s="1" t="s">
        <v>88</v>
      </c>
      <c r="D53" s="10" t="s">
        <v>4</v>
      </c>
      <c r="E53" s="2">
        <v>1959</v>
      </c>
      <c r="F53" s="26" t="s">
        <v>14</v>
      </c>
      <c r="G53" s="27" t="str">
        <f t="shared" si="1"/>
        <v>C</v>
      </c>
      <c r="H53" s="27">
        <f>COUNTIF($G$8:$G53,$G53)</f>
        <v>10</v>
      </c>
      <c r="I53" s="9">
        <v>0.04074074074074074</v>
      </c>
      <c r="J53" s="24"/>
    </row>
    <row r="54" spans="1:10" ht="12.75">
      <c r="A54" s="2">
        <v>47</v>
      </c>
      <c r="B54" s="2">
        <v>77</v>
      </c>
      <c r="C54" s="1" t="s">
        <v>55</v>
      </c>
      <c r="D54" s="10" t="s">
        <v>4</v>
      </c>
      <c r="E54" s="2">
        <v>1965</v>
      </c>
      <c r="F54" s="26" t="s">
        <v>26</v>
      </c>
      <c r="G54" s="27" t="str">
        <f t="shared" si="1"/>
        <v>B</v>
      </c>
      <c r="H54" s="27">
        <f>COUNTIF($G$8:$G54,$G54)</f>
        <v>12</v>
      </c>
      <c r="I54" s="9">
        <v>0.04076388888888889</v>
      </c>
      <c r="J54" s="24" t="s">
        <v>142</v>
      </c>
    </row>
    <row r="55" spans="1:10" ht="12.75">
      <c r="A55" s="2">
        <v>48</v>
      </c>
      <c r="B55" s="2">
        <v>23</v>
      </c>
      <c r="C55" s="1" t="s">
        <v>89</v>
      </c>
      <c r="D55" s="10" t="s">
        <v>4</v>
      </c>
      <c r="E55" s="2">
        <v>1982</v>
      </c>
      <c r="F55" s="26" t="s">
        <v>36</v>
      </c>
      <c r="G55" s="27" t="str">
        <f t="shared" si="1"/>
        <v>A</v>
      </c>
      <c r="H55" s="27">
        <f>COUNTIF($G$8:$G55,$G55)</f>
        <v>15</v>
      </c>
      <c r="I55" s="9">
        <v>0.040949074074074075</v>
      </c>
      <c r="J55" s="24" t="s">
        <v>142</v>
      </c>
    </row>
    <row r="56" spans="1:10" ht="12.75">
      <c r="A56" s="2">
        <v>49</v>
      </c>
      <c r="B56" s="2">
        <v>47</v>
      </c>
      <c r="C56" s="1" t="s">
        <v>109</v>
      </c>
      <c r="D56" s="10" t="s">
        <v>4</v>
      </c>
      <c r="E56" s="2">
        <v>1983</v>
      </c>
      <c r="F56" s="26" t="s">
        <v>110</v>
      </c>
      <c r="G56" s="27" t="str">
        <f t="shared" si="1"/>
        <v>A</v>
      </c>
      <c r="H56" s="27">
        <f>COUNTIF($G$8:$G56,$G56)</f>
        <v>16</v>
      </c>
      <c r="I56" s="9">
        <v>0.04116898148148148</v>
      </c>
      <c r="J56" s="24"/>
    </row>
    <row r="57" spans="1:10" ht="12.75">
      <c r="A57" s="2">
        <v>50</v>
      </c>
      <c r="B57" s="2">
        <v>49</v>
      </c>
      <c r="C57" s="1" t="s">
        <v>112</v>
      </c>
      <c r="D57" s="10" t="s">
        <v>4</v>
      </c>
      <c r="E57" s="2">
        <v>1952</v>
      </c>
      <c r="F57" s="26" t="s">
        <v>113</v>
      </c>
      <c r="G57" s="27" t="str">
        <f t="shared" si="1"/>
        <v>D</v>
      </c>
      <c r="H57" s="27">
        <f>COUNTIF($G$8:$G57,$G57)</f>
        <v>7</v>
      </c>
      <c r="I57" s="9">
        <v>0.04162037037037037</v>
      </c>
      <c r="J57" s="24"/>
    </row>
    <row r="58" spans="1:10" ht="12.75">
      <c r="A58" s="2">
        <v>51</v>
      </c>
      <c r="B58" s="2">
        <v>14</v>
      </c>
      <c r="C58" s="1" t="s">
        <v>37</v>
      </c>
      <c r="D58" s="10" t="s">
        <v>4</v>
      </c>
      <c r="E58" s="2">
        <v>1955</v>
      </c>
      <c r="F58" s="26" t="s">
        <v>62</v>
      </c>
      <c r="G58" s="27" t="str">
        <f t="shared" si="1"/>
        <v>C</v>
      </c>
      <c r="H58" s="27">
        <f>COUNTIF($G$8:$G58,$G58)</f>
        <v>11</v>
      </c>
      <c r="I58" s="9">
        <v>0.04171296296296296</v>
      </c>
      <c r="J58" s="24"/>
    </row>
    <row r="59" spans="1:10" ht="12.75">
      <c r="A59" s="2">
        <v>52</v>
      </c>
      <c r="B59" s="2">
        <v>16</v>
      </c>
      <c r="C59" s="1" t="s">
        <v>43</v>
      </c>
      <c r="D59" s="10" t="s">
        <v>4</v>
      </c>
      <c r="E59" s="2">
        <v>1952</v>
      </c>
      <c r="F59" s="26" t="s">
        <v>44</v>
      </c>
      <c r="G59" s="27" t="str">
        <f t="shared" si="1"/>
        <v>D</v>
      </c>
      <c r="H59" s="27">
        <f>COUNTIF($G$8:$G59,$G59)</f>
        <v>8</v>
      </c>
      <c r="I59" s="9">
        <v>0.04178240740740741</v>
      </c>
      <c r="J59" s="24"/>
    </row>
    <row r="60" spans="1:10" ht="12.75">
      <c r="A60" s="2">
        <v>53</v>
      </c>
      <c r="B60" s="2">
        <v>68</v>
      </c>
      <c r="C60" s="1" t="s">
        <v>128</v>
      </c>
      <c r="D60" s="10" t="s">
        <v>4</v>
      </c>
      <c r="E60" s="2">
        <v>1971</v>
      </c>
      <c r="F60" s="26" t="s">
        <v>36</v>
      </c>
      <c r="G60" s="27" t="str">
        <f t="shared" si="1"/>
        <v>B</v>
      </c>
      <c r="H60" s="27">
        <f>COUNTIF($G$8:$G60,$G60)</f>
        <v>13</v>
      </c>
      <c r="I60" s="9">
        <v>0.041874999999999996</v>
      </c>
      <c r="J60" s="24" t="s">
        <v>142</v>
      </c>
    </row>
    <row r="61" spans="1:10" ht="12.75">
      <c r="A61" s="2">
        <v>54</v>
      </c>
      <c r="B61" s="2">
        <v>50</v>
      </c>
      <c r="C61" s="1" t="s">
        <v>114</v>
      </c>
      <c r="D61" s="10" t="s">
        <v>4</v>
      </c>
      <c r="E61" s="2">
        <v>1969</v>
      </c>
      <c r="F61" s="26" t="s">
        <v>23</v>
      </c>
      <c r="G61" s="27" t="str">
        <f t="shared" si="1"/>
        <v>B</v>
      </c>
      <c r="H61" s="27">
        <f>COUNTIF($G$8:$G61,$G61)</f>
        <v>14</v>
      </c>
      <c r="I61" s="9">
        <v>0.04196759259259259</v>
      </c>
      <c r="J61" s="24"/>
    </row>
    <row r="62" spans="1:10" s="42" customFormat="1" ht="12.75">
      <c r="A62" s="34">
        <v>55</v>
      </c>
      <c r="B62" s="34">
        <v>33</v>
      </c>
      <c r="C62" s="35" t="s">
        <v>99</v>
      </c>
      <c r="D62" s="36" t="s">
        <v>4</v>
      </c>
      <c r="E62" s="34">
        <v>1999</v>
      </c>
      <c r="F62" s="37" t="s">
        <v>32</v>
      </c>
      <c r="G62" s="38" t="s">
        <v>147</v>
      </c>
      <c r="H62" s="38">
        <f>COUNTIF($G$8:$G62,$G62)</f>
        <v>1</v>
      </c>
      <c r="I62" s="39">
        <v>0.042604166666666665</v>
      </c>
      <c r="J62" s="40"/>
    </row>
    <row r="63" spans="1:10" s="50" customFormat="1" ht="12.75">
      <c r="A63" s="43">
        <v>56</v>
      </c>
      <c r="B63" s="43">
        <v>83</v>
      </c>
      <c r="C63" s="44" t="s">
        <v>144</v>
      </c>
      <c r="D63" s="45" t="s">
        <v>4</v>
      </c>
      <c r="E63" s="43">
        <v>2001</v>
      </c>
      <c r="F63" s="46" t="s">
        <v>145</v>
      </c>
      <c r="G63" s="47" t="s">
        <v>147</v>
      </c>
      <c r="H63" s="47">
        <f>COUNTIF($G$8:$G63,$G63)</f>
        <v>2</v>
      </c>
      <c r="I63" s="48">
        <v>0.043125</v>
      </c>
      <c r="J63" s="49"/>
    </row>
    <row r="64" spans="1:10" ht="12.75">
      <c r="A64" s="2">
        <v>57</v>
      </c>
      <c r="B64" s="2">
        <v>51</v>
      </c>
      <c r="C64" s="1" t="s">
        <v>115</v>
      </c>
      <c r="D64" s="10" t="s">
        <v>4</v>
      </c>
      <c r="E64" s="2">
        <v>1954</v>
      </c>
      <c r="F64" s="26" t="s">
        <v>16</v>
      </c>
      <c r="G64" s="27" t="str">
        <f aca="true" t="shared" si="2" ref="G64:G78">IF($D64="m",IF($E$1-$E64&gt;19,IF($E$1-$E64&lt;40,"A",IF($E$1-$E64&gt;49,IF($E$1-$E64&gt;59,"D","C"),"B")),"A"),IF($E$1-$E64&gt;19,IF($E$1-$E64&lt;35,"E","F"),"E"))</f>
        <v>D</v>
      </c>
      <c r="H64" s="27">
        <f>COUNTIF($G$8:$G64,$G64)</f>
        <v>9</v>
      </c>
      <c r="I64" s="9">
        <v>0.043194444444444445</v>
      </c>
      <c r="J64" s="24"/>
    </row>
    <row r="65" spans="1:10" ht="12.75">
      <c r="A65" s="2">
        <v>58</v>
      </c>
      <c r="B65" s="2">
        <v>44</v>
      </c>
      <c r="C65" s="1" t="s">
        <v>28</v>
      </c>
      <c r="D65" s="10" t="s">
        <v>4</v>
      </c>
      <c r="E65" s="2">
        <v>1953</v>
      </c>
      <c r="F65" s="26" t="s">
        <v>16</v>
      </c>
      <c r="G65" s="27" t="str">
        <f t="shared" si="2"/>
        <v>D</v>
      </c>
      <c r="H65" s="27">
        <f>COUNTIF($G$8:$G65,$G65)</f>
        <v>10</v>
      </c>
      <c r="I65" s="9">
        <v>0.04348379629629629</v>
      </c>
      <c r="J65" s="24"/>
    </row>
    <row r="66" spans="1:10" ht="12.75">
      <c r="A66" s="2">
        <v>59</v>
      </c>
      <c r="B66" s="2">
        <v>70</v>
      </c>
      <c r="C66" s="1" t="s">
        <v>63</v>
      </c>
      <c r="D66" s="10" t="s">
        <v>4</v>
      </c>
      <c r="E66" s="2">
        <v>1960</v>
      </c>
      <c r="F66" s="26" t="s">
        <v>23</v>
      </c>
      <c r="G66" s="27" t="str">
        <f t="shared" si="2"/>
        <v>C</v>
      </c>
      <c r="H66" s="27">
        <f>COUNTIF($G$8:$G66,$G66)</f>
        <v>12</v>
      </c>
      <c r="I66" s="9">
        <v>0.043576388888888894</v>
      </c>
      <c r="J66" s="24"/>
    </row>
    <row r="67" spans="1:10" ht="12.75">
      <c r="A67" s="2">
        <v>60</v>
      </c>
      <c r="B67" s="2">
        <v>18</v>
      </c>
      <c r="C67" s="1" t="s">
        <v>82</v>
      </c>
      <c r="D67" s="10" t="s">
        <v>4</v>
      </c>
      <c r="E67" s="2">
        <v>1947</v>
      </c>
      <c r="F67" s="26" t="s">
        <v>83</v>
      </c>
      <c r="G67" s="27" t="str">
        <f t="shared" si="2"/>
        <v>D</v>
      </c>
      <c r="H67" s="27">
        <f>COUNTIF($G$8:$G67,$G67)</f>
        <v>11</v>
      </c>
      <c r="I67" s="9">
        <v>0.04361111111111111</v>
      </c>
      <c r="J67" s="24"/>
    </row>
    <row r="68" spans="1:10" ht="12.75">
      <c r="A68" s="2">
        <v>61</v>
      </c>
      <c r="B68" s="2">
        <v>6</v>
      </c>
      <c r="C68" s="1" t="s">
        <v>70</v>
      </c>
      <c r="D68" s="10" t="s">
        <v>4</v>
      </c>
      <c r="E68" s="2">
        <v>1975</v>
      </c>
      <c r="F68" s="26" t="s">
        <v>29</v>
      </c>
      <c r="G68" s="27" t="str">
        <f t="shared" si="2"/>
        <v>A</v>
      </c>
      <c r="H68" s="27">
        <f>COUNTIF($G$8:$G68,$G68)</f>
        <v>17</v>
      </c>
      <c r="I68" s="9">
        <v>0.04431712962962963</v>
      </c>
      <c r="J68" s="24"/>
    </row>
    <row r="69" spans="1:10" ht="12.75">
      <c r="A69" s="2">
        <v>62</v>
      </c>
      <c r="B69" s="2">
        <v>42</v>
      </c>
      <c r="C69" s="1" t="s">
        <v>105</v>
      </c>
      <c r="D69" s="10" t="s">
        <v>4</v>
      </c>
      <c r="E69" s="2">
        <v>1978</v>
      </c>
      <c r="F69" s="26" t="s">
        <v>106</v>
      </c>
      <c r="G69" s="27" t="str">
        <f t="shared" si="2"/>
        <v>A</v>
      </c>
      <c r="H69" s="27">
        <f>COUNTIF($G$8:$G69,$G69)</f>
        <v>18</v>
      </c>
      <c r="I69" s="9">
        <v>0.0446875</v>
      </c>
      <c r="J69" s="24" t="s">
        <v>142</v>
      </c>
    </row>
    <row r="70" spans="1:10" ht="12.75">
      <c r="A70" s="2">
        <v>63</v>
      </c>
      <c r="B70" s="2">
        <v>41</v>
      </c>
      <c r="C70" s="1" t="s">
        <v>104</v>
      </c>
      <c r="D70" s="10" t="s">
        <v>4</v>
      </c>
      <c r="E70" s="2">
        <v>1966</v>
      </c>
      <c r="F70" s="26" t="s">
        <v>11</v>
      </c>
      <c r="G70" s="27" t="str">
        <f t="shared" si="2"/>
        <v>B</v>
      </c>
      <c r="H70" s="27">
        <f>COUNTIF($G$8:$G70,$G70)</f>
        <v>15</v>
      </c>
      <c r="I70" s="9">
        <v>0.04472222222222222</v>
      </c>
      <c r="J70" s="24"/>
    </row>
    <row r="71" spans="1:10" ht="12.75">
      <c r="A71" s="2">
        <v>64</v>
      </c>
      <c r="B71" s="2">
        <v>69</v>
      </c>
      <c r="C71" s="1" t="s">
        <v>35</v>
      </c>
      <c r="D71" s="10" t="s">
        <v>4</v>
      </c>
      <c r="E71" s="2">
        <v>1961</v>
      </c>
      <c r="F71" s="26" t="s">
        <v>36</v>
      </c>
      <c r="G71" s="27" t="str">
        <f t="shared" si="2"/>
        <v>C</v>
      </c>
      <c r="H71" s="27">
        <f>COUNTIF($G$8:$G71,$G71)</f>
        <v>13</v>
      </c>
      <c r="I71" s="9">
        <v>0.04530092592592593</v>
      </c>
      <c r="J71" s="24" t="s">
        <v>142</v>
      </c>
    </row>
    <row r="72" spans="1:10" ht="12.75">
      <c r="A72" s="2">
        <v>65</v>
      </c>
      <c r="B72" s="2">
        <v>34</v>
      </c>
      <c r="C72" s="1" t="s">
        <v>58</v>
      </c>
      <c r="D72" s="10" t="s">
        <v>4</v>
      </c>
      <c r="E72" s="2">
        <v>1980</v>
      </c>
      <c r="F72" s="26" t="s">
        <v>59</v>
      </c>
      <c r="G72" s="27" t="str">
        <f t="shared" si="2"/>
        <v>A</v>
      </c>
      <c r="H72" s="27">
        <f>COUNTIF($G$8:$G72,$G72)</f>
        <v>19</v>
      </c>
      <c r="I72" s="9">
        <v>0.04538194444444444</v>
      </c>
      <c r="J72" s="24"/>
    </row>
    <row r="73" spans="1:10" ht="12.75">
      <c r="A73" s="2">
        <v>66</v>
      </c>
      <c r="B73" s="2">
        <v>58</v>
      </c>
      <c r="C73" s="1" t="s">
        <v>121</v>
      </c>
      <c r="D73" s="10" t="s">
        <v>4</v>
      </c>
      <c r="E73" s="2">
        <v>1992</v>
      </c>
      <c r="F73" s="26" t="s">
        <v>14</v>
      </c>
      <c r="G73" s="27" t="str">
        <f t="shared" si="2"/>
        <v>A</v>
      </c>
      <c r="H73" s="27">
        <f>COUNTIF($G$8:$G73,$G73)</f>
        <v>20</v>
      </c>
      <c r="I73" s="9">
        <v>0.04570601851851852</v>
      </c>
      <c r="J73" s="24"/>
    </row>
    <row r="74" spans="1:10" s="64" customFormat="1" ht="12.75">
      <c r="A74" s="57">
        <v>67</v>
      </c>
      <c r="B74" s="57">
        <v>9</v>
      </c>
      <c r="C74" s="58" t="s">
        <v>74</v>
      </c>
      <c r="D74" s="59" t="s">
        <v>5</v>
      </c>
      <c r="E74" s="57">
        <v>1973</v>
      </c>
      <c r="F74" s="60" t="s">
        <v>75</v>
      </c>
      <c r="G74" s="61" t="str">
        <f t="shared" si="2"/>
        <v>F</v>
      </c>
      <c r="H74" s="61">
        <f>COUNTIF($G$8:$G74,$G74)</f>
        <v>3</v>
      </c>
      <c r="I74" s="62">
        <v>0.04594907407407408</v>
      </c>
      <c r="J74" s="63"/>
    </row>
    <row r="75" spans="1:10" ht="12.75">
      <c r="A75" s="2">
        <v>68</v>
      </c>
      <c r="B75" s="2">
        <v>7</v>
      </c>
      <c r="C75" s="1" t="s">
        <v>71</v>
      </c>
      <c r="D75" s="10" t="s">
        <v>4</v>
      </c>
      <c r="E75" s="2">
        <v>1985</v>
      </c>
      <c r="F75" s="26" t="s">
        <v>36</v>
      </c>
      <c r="G75" s="27" t="str">
        <f t="shared" si="2"/>
        <v>A</v>
      </c>
      <c r="H75" s="27">
        <f>COUNTIF($G$8:$G75,$G75)</f>
        <v>21</v>
      </c>
      <c r="I75" s="9">
        <v>0.047650462962962964</v>
      </c>
      <c r="J75" s="24" t="s">
        <v>142</v>
      </c>
    </row>
    <row r="76" spans="1:10" ht="12.75">
      <c r="A76" s="2">
        <v>69</v>
      </c>
      <c r="B76" s="2">
        <v>21</v>
      </c>
      <c r="C76" s="1" t="s">
        <v>30</v>
      </c>
      <c r="D76" s="10" t="s">
        <v>4</v>
      </c>
      <c r="E76" s="2">
        <v>1960</v>
      </c>
      <c r="F76" s="26" t="s">
        <v>29</v>
      </c>
      <c r="G76" s="27" t="str">
        <f t="shared" si="2"/>
        <v>C</v>
      </c>
      <c r="H76" s="27">
        <f>COUNTIF($G$8:$G76,$G76)</f>
        <v>14</v>
      </c>
      <c r="I76" s="9">
        <v>0.04770833333333333</v>
      </c>
      <c r="J76" s="24"/>
    </row>
    <row r="77" spans="1:10" ht="12.75">
      <c r="A77" s="2">
        <v>70</v>
      </c>
      <c r="B77" s="2">
        <v>66</v>
      </c>
      <c r="C77" s="1" t="s">
        <v>146</v>
      </c>
      <c r="D77" s="10" t="s">
        <v>4</v>
      </c>
      <c r="E77" s="2">
        <v>1978</v>
      </c>
      <c r="F77" s="26" t="s">
        <v>23</v>
      </c>
      <c r="G77" s="27" t="str">
        <f t="shared" si="2"/>
        <v>A</v>
      </c>
      <c r="H77" s="27">
        <f>COUNTIF($G$8:$G77,$G77)</f>
        <v>22</v>
      </c>
      <c r="I77" s="9">
        <v>0.04815972222222222</v>
      </c>
      <c r="J77" s="24"/>
    </row>
    <row r="78" spans="1:10" ht="12.75">
      <c r="A78" s="2">
        <v>71</v>
      </c>
      <c r="B78" s="2">
        <v>67</v>
      </c>
      <c r="C78" s="1" t="s">
        <v>127</v>
      </c>
      <c r="D78" s="10" t="s">
        <v>5</v>
      </c>
      <c r="E78" s="2">
        <v>1981</v>
      </c>
      <c r="F78" s="26" t="s">
        <v>23</v>
      </c>
      <c r="G78" s="27" t="str">
        <f t="shared" si="2"/>
        <v>E</v>
      </c>
      <c r="H78" s="27">
        <f>COUNTIF($G$8:$G78,$G78)</f>
        <v>4</v>
      </c>
      <c r="I78" s="9">
        <v>0.04815972222222222</v>
      </c>
      <c r="J78" s="24"/>
    </row>
    <row r="79" spans="1:10" s="42" customFormat="1" ht="12.75">
      <c r="A79" s="34">
        <v>72</v>
      </c>
      <c r="B79" s="34">
        <v>78</v>
      </c>
      <c r="C79" s="35" t="s">
        <v>136</v>
      </c>
      <c r="D79" s="36" t="s">
        <v>5</v>
      </c>
      <c r="E79" s="34">
        <v>2000</v>
      </c>
      <c r="F79" s="37" t="s">
        <v>137</v>
      </c>
      <c r="G79" s="38" t="s">
        <v>148</v>
      </c>
      <c r="H79" s="38">
        <f>COUNTIF($G$8:$G79,$G79)</f>
        <v>1</v>
      </c>
      <c r="I79" s="39">
        <v>0.0484375</v>
      </c>
      <c r="J79" s="40"/>
    </row>
    <row r="80" spans="1:10" ht="12.75">
      <c r="A80" s="2">
        <v>73</v>
      </c>
      <c r="B80" s="2" t="s">
        <v>135</v>
      </c>
      <c r="C80" s="1" t="s">
        <v>134</v>
      </c>
      <c r="D80" s="10" t="s">
        <v>5</v>
      </c>
      <c r="E80" s="2">
        <v>1975</v>
      </c>
      <c r="F80" s="26" t="s">
        <v>36</v>
      </c>
      <c r="G80" s="27" t="s">
        <v>152</v>
      </c>
      <c r="H80" s="27">
        <f>COUNTIF($G$8:$G80,$G80)</f>
        <v>1</v>
      </c>
      <c r="I80" s="9">
        <v>0.049375</v>
      </c>
      <c r="J80" s="24"/>
    </row>
    <row r="81" spans="1:10" ht="12.75">
      <c r="A81" s="2">
        <v>74</v>
      </c>
      <c r="B81" s="2">
        <v>55</v>
      </c>
      <c r="C81" s="1" t="s">
        <v>120</v>
      </c>
      <c r="D81" s="10" t="s">
        <v>5</v>
      </c>
      <c r="E81" s="2">
        <v>1982</v>
      </c>
      <c r="F81" s="26" t="s">
        <v>14</v>
      </c>
      <c r="G81" s="27" t="str">
        <f aca="true" t="shared" si="3" ref="G81:G86">IF($D81="m",IF($E$1-$E81&gt;19,IF($E$1-$E81&lt;40,"A",IF($E$1-$E81&gt;49,IF($E$1-$E81&gt;59,"D","C"),"B")),"A"),IF($E$1-$E81&gt;19,IF($E$1-$E81&lt;35,"E","F"),"E"))</f>
        <v>E</v>
      </c>
      <c r="H81" s="27">
        <f>COUNTIF($G$8:$G81,$G81)</f>
        <v>5</v>
      </c>
      <c r="I81" s="9">
        <v>0.049479166666666664</v>
      </c>
      <c r="J81" s="24"/>
    </row>
    <row r="82" spans="1:10" ht="12.75">
      <c r="A82" s="2">
        <v>75</v>
      </c>
      <c r="B82" s="2">
        <v>10</v>
      </c>
      <c r="C82" s="1" t="s">
        <v>76</v>
      </c>
      <c r="D82" s="10" t="s">
        <v>4</v>
      </c>
      <c r="E82" s="2">
        <v>1959</v>
      </c>
      <c r="F82" s="26" t="s">
        <v>59</v>
      </c>
      <c r="G82" s="27" t="str">
        <f t="shared" si="3"/>
        <v>C</v>
      </c>
      <c r="H82" s="27">
        <f>COUNTIF($G$8:$G82,$G82)</f>
        <v>15</v>
      </c>
      <c r="I82" s="9">
        <v>0.05101851851851852</v>
      </c>
      <c r="J82" s="24"/>
    </row>
    <row r="83" spans="1:10" ht="12.75">
      <c r="A83" s="2">
        <v>76</v>
      </c>
      <c r="B83" s="2">
        <v>13</v>
      </c>
      <c r="C83" s="1" t="s">
        <v>80</v>
      </c>
      <c r="D83" s="10" t="s">
        <v>4</v>
      </c>
      <c r="E83" s="2">
        <v>1982</v>
      </c>
      <c r="F83" s="26" t="s">
        <v>81</v>
      </c>
      <c r="G83" s="27" t="str">
        <f t="shared" si="3"/>
        <v>A</v>
      </c>
      <c r="H83" s="27">
        <f>COUNTIF($G$8:$G83,$G83)</f>
        <v>23</v>
      </c>
      <c r="I83" s="9">
        <v>0.05103009259259259</v>
      </c>
      <c r="J83" s="24"/>
    </row>
    <row r="84" spans="1:10" ht="12.75">
      <c r="A84" s="2">
        <v>77</v>
      </c>
      <c r="B84" s="2">
        <v>79</v>
      </c>
      <c r="C84" s="1" t="s">
        <v>138</v>
      </c>
      <c r="D84" s="10" t="s">
        <v>5</v>
      </c>
      <c r="E84" s="2">
        <v>1979</v>
      </c>
      <c r="F84" s="26" t="s">
        <v>36</v>
      </c>
      <c r="G84" s="27" t="str">
        <f t="shared" si="3"/>
        <v>F</v>
      </c>
      <c r="H84" s="27">
        <f>COUNTIF($G$8:$G84,$G84)</f>
        <v>4</v>
      </c>
      <c r="I84" s="9">
        <v>0.052083333333333336</v>
      </c>
      <c r="J84" s="24" t="s">
        <v>142</v>
      </c>
    </row>
    <row r="85" spans="1:10" ht="12.75">
      <c r="A85" s="2">
        <v>78</v>
      </c>
      <c r="B85" s="2">
        <v>71</v>
      </c>
      <c r="C85" s="1" t="s">
        <v>129</v>
      </c>
      <c r="D85" s="10" t="s">
        <v>4</v>
      </c>
      <c r="E85" s="2">
        <v>1953</v>
      </c>
      <c r="F85" s="26" t="s">
        <v>130</v>
      </c>
      <c r="G85" s="27" t="str">
        <f t="shared" si="3"/>
        <v>D</v>
      </c>
      <c r="H85" s="27">
        <f>COUNTIF($G$8:$G85,$G85)</f>
        <v>12</v>
      </c>
      <c r="I85" s="9">
        <v>0.053125</v>
      </c>
      <c r="J85" s="24"/>
    </row>
    <row r="86" spans="1:10" ht="12.75">
      <c r="A86" s="2">
        <v>79</v>
      </c>
      <c r="B86" s="2">
        <v>31</v>
      </c>
      <c r="C86" s="1" t="s">
        <v>46</v>
      </c>
      <c r="D86" s="10" t="s">
        <v>4</v>
      </c>
      <c r="E86" s="2">
        <v>1942</v>
      </c>
      <c r="F86" s="26" t="s">
        <v>17</v>
      </c>
      <c r="G86" s="27" t="str">
        <f t="shared" si="3"/>
        <v>D</v>
      </c>
      <c r="H86" s="27">
        <f>COUNTIF($G$8:$G86,$G86)</f>
        <v>13</v>
      </c>
      <c r="I86" s="9">
        <v>0.05408564814814815</v>
      </c>
      <c r="J86" s="24"/>
    </row>
    <row r="87" spans="1:10" s="64" customFormat="1" ht="12.75">
      <c r="A87" s="57">
        <v>80</v>
      </c>
      <c r="B87" s="57">
        <v>75</v>
      </c>
      <c r="C87" s="58" t="s">
        <v>133</v>
      </c>
      <c r="D87" s="59" t="s">
        <v>4</v>
      </c>
      <c r="E87" s="57">
        <v>2000</v>
      </c>
      <c r="F87" s="60" t="s">
        <v>36</v>
      </c>
      <c r="G87" s="61" t="s">
        <v>147</v>
      </c>
      <c r="H87" s="61">
        <f>COUNTIF($G$8:$G87,$G87)</f>
        <v>3</v>
      </c>
      <c r="I87" s="62">
        <v>0.05454861111111111</v>
      </c>
      <c r="J87" s="63" t="s">
        <v>142</v>
      </c>
    </row>
    <row r="88" spans="1:10" ht="12.75">
      <c r="A88" s="2">
        <v>81</v>
      </c>
      <c r="B88" s="2">
        <v>12</v>
      </c>
      <c r="C88" s="1" t="s">
        <v>78</v>
      </c>
      <c r="D88" s="10" t="s">
        <v>5</v>
      </c>
      <c r="E88" s="2">
        <v>2000</v>
      </c>
      <c r="F88" s="26" t="s">
        <v>79</v>
      </c>
      <c r="G88" s="27" t="s">
        <v>147</v>
      </c>
      <c r="H88" s="27">
        <f>COUNTIF($G$8:$G88,$G88)</f>
        <v>4</v>
      </c>
      <c r="I88" s="9">
        <v>0.05677083333333333</v>
      </c>
      <c r="J88" s="24"/>
    </row>
    <row r="89" spans="1:10" ht="12.75">
      <c r="A89" s="2">
        <v>82</v>
      </c>
      <c r="B89" s="2">
        <v>11</v>
      </c>
      <c r="C89" s="1" t="s">
        <v>77</v>
      </c>
      <c r="D89" s="10" t="s">
        <v>4</v>
      </c>
      <c r="E89" s="2">
        <v>1984</v>
      </c>
      <c r="F89" s="26" t="s">
        <v>59</v>
      </c>
      <c r="G89" s="27" t="str">
        <f>IF($D89="m",IF($E$1-$E89&gt;19,IF($E$1-$E89&lt;40,"A",IF($E$1-$E89&gt;49,IF($E$1-$E89&gt;59,"D","C"),"B")),"A"),IF($E$1-$E89&gt;19,IF($E$1-$E89&lt;35,"E","F"),"E"))</f>
        <v>A</v>
      </c>
      <c r="H89" s="27">
        <f>COUNTIF($G$8:$G89,$G89)</f>
        <v>24</v>
      </c>
      <c r="I89" s="9">
        <v>0.0567824074074074</v>
      </c>
      <c r="J89" s="24"/>
    </row>
    <row r="90" spans="1:10" ht="12.75">
      <c r="A90" s="2">
        <v>83</v>
      </c>
      <c r="B90" s="2">
        <v>35</v>
      </c>
      <c r="C90" s="1" t="s">
        <v>100</v>
      </c>
      <c r="D90" s="10" t="s">
        <v>5</v>
      </c>
      <c r="E90" s="2">
        <v>1981</v>
      </c>
      <c r="F90" s="26" t="s">
        <v>59</v>
      </c>
      <c r="G90" s="27" t="str">
        <f>IF($D90="m",IF($E$1-$E90&gt;19,IF($E$1-$E90&lt;40,"A",IF($E$1-$E90&gt;49,IF($E$1-$E90&gt;59,"D","C"),"B")),"A"),IF($E$1-$E90&gt;19,IF($E$1-$E90&lt;35,"E","F"),"E"))</f>
        <v>E</v>
      </c>
      <c r="H90" s="27">
        <f>COUNTIF($G$8:$G90,$G90)</f>
        <v>6</v>
      </c>
      <c r="I90" s="9">
        <v>0.06435185185185184</v>
      </c>
      <c r="J90" s="24"/>
    </row>
    <row r="91" spans="1:10" ht="12.75">
      <c r="A91" s="2">
        <v>84</v>
      </c>
      <c r="B91" s="2">
        <v>64</v>
      </c>
      <c r="C91" s="1" t="s">
        <v>22</v>
      </c>
      <c r="D91" s="10" t="s">
        <v>5</v>
      </c>
      <c r="E91" s="2">
        <v>1963</v>
      </c>
      <c r="F91" s="26" t="s">
        <v>11</v>
      </c>
      <c r="G91" s="27" t="str">
        <f>IF($D91="m",IF($E$1-$E91&gt;19,IF($E$1-$E91&lt;40,"A",IF($E$1-$E91&gt;49,IF($E$1-$E91&gt;59,"D","C"),"B")),"A"),IF($E$1-$E91&gt;19,IF($E$1-$E91&lt;35,"E","F"),"E"))</f>
        <v>F</v>
      </c>
      <c r="H91" s="27">
        <f>COUNTIF($G$8:$G91,$G91)</f>
        <v>5</v>
      </c>
      <c r="I91" s="9">
        <v>0.06435185185185184</v>
      </c>
      <c r="J91" s="24"/>
    </row>
    <row r="93" spans="1:5" ht="12.75">
      <c r="A93" s="66" t="s">
        <v>40</v>
      </c>
      <c r="B93" s="66"/>
      <c r="C93" s="66"/>
      <c r="D93" s="66"/>
      <c r="E93" s="6"/>
    </row>
    <row r="94" spans="1:5" ht="12.75">
      <c r="A94" s="66" t="s">
        <v>39</v>
      </c>
      <c r="B94" s="66"/>
      <c r="C94" s="66"/>
      <c r="D94" s="66"/>
      <c r="E94" s="66"/>
    </row>
    <row r="98" spans="1:9" ht="12.75">
      <c r="A98" s="8"/>
      <c r="B98" s="8"/>
      <c r="E98" s="8"/>
      <c r="G98" s="14"/>
      <c r="H98" s="14"/>
      <c r="I98" s="8"/>
    </row>
    <row r="99" spans="1:9" ht="12.75">
      <c r="A99" s="8"/>
      <c r="B99" s="8"/>
      <c r="E99" s="8"/>
      <c r="G99" s="14"/>
      <c r="H99" s="14"/>
      <c r="I99" s="8"/>
    </row>
    <row r="100" spans="1:9" ht="12.75">
      <c r="A100" s="8"/>
      <c r="B100" s="8"/>
      <c r="E100" s="8"/>
      <c r="G100" s="14"/>
      <c r="H100" s="14"/>
      <c r="I100" s="8"/>
    </row>
    <row r="101" spans="1:9" ht="12.75">
      <c r="A101" s="8"/>
      <c r="B101" s="8"/>
      <c r="E101" s="8"/>
      <c r="G101" s="14"/>
      <c r="H101" s="14"/>
      <c r="I101" s="8"/>
    </row>
    <row r="102" spans="1:9" ht="12.75">
      <c r="A102" s="8"/>
      <c r="B102" s="8"/>
      <c r="E102" s="8"/>
      <c r="G102" s="14"/>
      <c r="H102" s="14"/>
      <c r="I102" s="8"/>
    </row>
    <row r="103" spans="1:9" ht="12.75">
      <c r="A103" s="8"/>
      <c r="B103" s="8"/>
      <c r="E103" s="8"/>
      <c r="G103" s="14"/>
      <c r="H103" s="14"/>
      <c r="I103" s="8"/>
    </row>
    <row r="104" spans="1:9" ht="12.75">
      <c r="A104" s="8"/>
      <c r="B104" s="8"/>
      <c r="E104" s="8"/>
      <c r="G104" s="14"/>
      <c r="H104" s="14"/>
      <c r="I104" s="8"/>
    </row>
    <row r="105" spans="1:9" ht="12.75">
      <c r="A105" s="8"/>
      <c r="B105" s="8"/>
      <c r="E105" s="8"/>
      <c r="G105" s="14"/>
      <c r="H105" s="14"/>
      <c r="I105" s="8"/>
    </row>
    <row r="106" spans="1:9" ht="12.75">
      <c r="A106" s="8"/>
      <c r="B106" s="8"/>
      <c r="E106" s="8"/>
      <c r="G106" s="14"/>
      <c r="H106" s="14"/>
      <c r="I106" s="8"/>
    </row>
    <row r="107" spans="1:9" ht="12.75">
      <c r="A107" s="8"/>
      <c r="B107" s="8"/>
      <c r="E107" s="8"/>
      <c r="G107" s="14"/>
      <c r="H107" s="14"/>
      <c r="I107" s="8"/>
    </row>
    <row r="108" spans="1:9" ht="12.75">
      <c r="A108" s="8"/>
      <c r="B108" s="8"/>
      <c r="E108" s="8"/>
      <c r="G108" s="14"/>
      <c r="H108" s="14"/>
      <c r="I108" s="8"/>
    </row>
    <row r="109" spans="1:9" ht="12.75">
      <c r="A109" s="8"/>
      <c r="B109" s="8"/>
      <c r="E109" s="8"/>
      <c r="G109" s="14"/>
      <c r="H109" s="14"/>
      <c r="I109" s="8"/>
    </row>
    <row r="110" spans="1:9" ht="12.75">
      <c r="A110" s="8"/>
      <c r="B110" s="8"/>
      <c r="E110" s="8"/>
      <c r="G110" s="14"/>
      <c r="H110" s="14"/>
      <c r="I110" s="8"/>
    </row>
    <row r="111" spans="1:9" ht="12.75">
      <c r="A111" s="8"/>
      <c r="B111" s="8"/>
      <c r="E111" s="8"/>
      <c r="G111" s="14"/>
      <c r="H111" s="14"/>
      <c r="I111" s="8"/>
    </row>
    <row r="112" spans="1:9" ht="12.75">
      <c r="A112" s="8"/>
      <c r="B112" s="8"/>
      <c r="E112" s="8"/>
      <c r="G112" s="14"/>
      <c r="H112" s="14"/>
      <c r="I112" s="8"/>
    </row>
    <row r="113" spans="1:9" ht="12.75">
      <c r="A113" s="8"/>
      <c r="B113" s="8"/>
      <c r="E113" s="8"/>
      <c r="G113" s="14"/>
      <c r="H113" s="14"/>
      <c r="I113" s="8"/>
    </row>
    <row r="114" spans="1:9" ht="12.75">
      <c r="A114" s="8"/>
      <c r="B114" s="8"/>
      <c r="E114" s="8"/>
      <c r="G114" s="14"/>
      <c r="H114" s="14"/>
      <c r="I114" s="8"/>
    </row>
    <row r="115" spans="1:9" ht="12.75">
      <c r="A115" s="8"/>
      <c r="B115" s="8"/>
      <c r="E115" s="8"/>
      <c r="G115" s="14"/>
      <c r="H115" s="14"/>
      <c r="I115" s="8"/>
    </row>
    <row r="116" spans="1:9" ht="12.75">
      <c r="A116" s="8"/>
      <c r="B116" s="8"/>
      <c r="E116" s="8"/>
      <c r="G116" s="14"/>
      <c r="H116" s="14"/>
      <c r="I116" s="8"/>
    </row>
    <row r="117" spans="1:9" ht="12.75">
      <c r="A117" s="8"/>
      <c r="B117" s="8"/>
      <c r="E117" s="8"/>
      <c r="G117" s="14"/>
      <c r="H117" s="14"/>
      <c r="I117" s="8"/>
    </row>
    <row r="118" spans="1:9" ht="12.75">
      <c r="A118" s="8"/>
      <c r="B118" s="8"/>
      <c r="E118" s="8"/>
      <c r="G118" s="14"/>
      <c r="H118" s="14"/>
      <c r="I118" s="8"/>
    </row>
    <row r="119" spans="1:9" ht="12.75">
      <c r="A119" s="8"/>
      <c r="B119" s="8"/>
      <c r="E119" s="8"/>
      <c r="G119" s="14"/>
      <c r="H119" s="14"/>
      <c r="I119" s="8"/>
    </row>
    <row r="120" spans="1:9" ht="12.75">
      <c r="A120" s="8"/>
      <c r="B120" s="8"/>
      <c r="E120" s="8"/>
      <c r="G120" s="14"/>
      <c r="H120" s="14"/>
      <c r="I120" s="8"/>
    </row>
    <row r="121" spans="1:9" ht="12.75">
      <c r="A121" s="8"/>
      <c r="B121" s="8"/>
      <c r="E121" s="8"/>
      <c r="G121" s="14"/>
      <c r="H121" s="14"/>
      <c r="I121" s="8"/>
    </row>
    <row r="122" spans="1:9" ht="12.75">
      <c r="A122" s="8"/>
      <c r="B122" s="8"/>
      <c r="E122" s="8"/>
      <c r="G122" s="14"/>
      <c r="H122" s="14"/>
      <c r="I122" s="8"/>
    </row>
    <row r="123" spans="1:9" ht="12.75">
      <c r="A123" s="8"/>
      <c r="B123" s="8"/>
      <c r="E123" s="8"/>
      <c r="G123" s="14"/>
      <c r="H123" s="14"/>
      <c r="I123" s="8"/>
    </row>
    <row r="124" spans="1:9" ht="12.75">
      <c r="A124" s="8"/>
      <c r="B124" s="8"/>
      <c r="E124" s="8"/>
      <c r="G124" s="14"/>
      <c r="H124" s="14"/>
      <c r="I124" s="8"/>
    </row>
    <row r="125" spans="1:9" ht="12.75">
      <c r="A125" s="8"/>
      <c r="B125" s="8"/>
      <c r="E125" s="8"/>
      <c r="G125" s="14"/>
      <c r="H125" s="14"/>
      <c r="I125" s="8"/>
    </row>
    <row r="126" spans="1:9" ht="12.75">
      <c r="A126" s="8"/>
      <c r="B126" s="8"/>
      <c r="E126" s="8"/>
      <c r="G126" s="14"/>
      <c r="H126" s="14"/>
      <c r="I126" s="8"/>
    </row>
    <row r="127" spans="1:9" ht="12.75">
      <c r="A127" s="8"/>
      <c r="B127" s="8"/>
      <c r="E127" s="8"/>
      <c r="G127" s="14"/>
      <c r="H127" s="14"/>
      <c r="I127" s="8"/>
    </row>
    <row r="128" spans="1:9" ht="12.75">
      <c r="A128" s="8"/>
      <c r="B128" s="8"/>
      <c r="E128" s="8"/>
      <c r="G128" s="14"/>
      <c r="H128" s="14"/>
      <c r="I128" s="8"/>
    </row>
    <row r="129" spans="1:9" ht="12.75">
      <c r="A129" s="8"/>
      <c r="B129" s="8"/>
      <c r="E129" s="8"/>
      <c r="G129" s="14"/>
      <c r="H129" s="14"/>
      <c r="I129" s="8"/>
    </row>
    <row r="130" spans="1:9" ht="12.75">
      <c r="A130" s="8"/>
      <c r="B130" s="8"/>
      <c r="E130" s="8"/>
      <c r="G130" s="14"/>
      <c r="H130" s="14"/>
      <c r="I130" s="8"/>
    </row>
    <row r="131" spans="1:9" ht="12.75">
      <c r="A131" s="8"/>
      <c r="B131" s="8"/>
      <c r="E131" s="8"/>
      <c r="G131" s="14"/>
      <c r="H131" s="14"/>
      <c r="I131" s="8"/>
    </row>
    <row r="132" spans="1:9" ht="12.75">
      <c r="A132" s="8"/>
      <c r="B132" s="8"/>
      <c r="E132" s="8"/>
      <c r="G132" s="14"/>
      <c r="H132" s="14"/>
      <c r="I132" s="8"/>
    </row>
    <row r="133" spans="1:9" ht="12.75">
      <c r="A133" s="8"/>
      <c r="B133" s="8"/>
      <c r="E133" s="8"/>
      <c r="G133" s="14"/>
      <c r="H133" s="14"/>
      <c r="I133" s="8"/>
    </row>
    <row r="134" spans="1:9" ht="12.75">
      <c r="A134" s="8"/>
      <c r="B134" s="8"/>
      <c r="E134" s="8"/>
      <c r="G134" s="14"/>
      <c r="H134" s="14"/>
      <c r="I134" s="8"/>
    </row>
    <row r="135" spans="1:9" ht="12.75">
      <c r="A135" s="8"/>
      <c r="B135" s="8"/>
      <c r="E135" s="8"/>
      <c r="G135" s="14"/>
      <c r="H135" s="14"/>
      <c r="I135" s="8"/>
    </row>
    <row r="136" spans="1:9" ht="12.75">
      <c r="A136" s="8"/>
      <c r="B136" s="8"/>
      <c r="E136" s="8"/>
      <c r="G136" s="14"/>
      <c r="H136" s="14"/>
      <c r="I136" s="8"/>
    </row>
    <row r="137" spans="1:9" ht="12.75">
      <c r="A137" s="8"/>
      <c r="B137" s="8"/>
      <c r="E137" s="8"/>
      <c r="G137" s="14"/>
      <c r="H137" s="14"/>
      <c r="I137" s="8"/>
    </row>
    <row r="138" spans="1:9" ht="12.75">
      <c r="A138" s="8"/>
      <c r="B138" s="8"/>
      <c r="E138" s="8"/>
      <c r="G138" s="14"/>
      <c r="H138" s="14"/>
      <c r="I138" s="8"/>
    </row>
    <row r="139" spans="1:9" ht="12.75">
      <c r="A139" s="8"/>
      <c r="B139" s="8"/>
      <c r="E139" s="8"/>
      <c r="G139" s="14"/>
      <c r="H139" s="14"/>
      <c r="I139" s="8"/>
    </row>
    <row r="140" spans="1:9" ht="12.75">
      <c r="A140" s="8"/>
      <c r="B140" s="8"/>
      <c r="E140" s="8"/>
      <c r="G140" s="14"/>
      <c r="H140" s="14"/>
      <c r="I140" s="8"/>
    </row>
    <row r="141" spans="1:9" ht="12.75">
      <c r="A141" s="8"/>
      <c r="B141" s="8"/>
      <c r="E141" s="8"/>
      <c r="G141" s="14"/>
      <c r="H141" s="14"/>
      <c r="I141" s="8"/>
    </row>
    <row r="142" spans="1:9" ht="12.75">
      <c r="A142" s="8"/>
      <c r="B142" s="8"/>
      <c r="E142" s="8"/>
      <c r="G142" s="14"/>
      <c r="H142" s="14"/>
      <c r="I142" s="8"/>
    </row>
    <row r="143" spans="1:9" ht="12.75">
      <c r="A143" s="8"/>
      <c r="B143" s="8"/>
      <c r="E143" s="8"/>
      <c r="G143" s="14"/>
      <c r="H143" s="14"/>
      <c r="I143" s="8"/>
    </row>
    <row r="144" spans="1:9" ht="12.75">
      <c r="A144" s="8"/>
      <c r="B144" s="8"/>
      <c r="E144" s="8"/>
      <c r="G144" s="14"/>
      <c r="H144" s="14"/>
      <c r="I144" s="8"/>
    </row>
    <row r="145" spans="1:9" ht="12.75">
      <c r="A145" s="8"/>
      <c r="B145" s="8"/>
      <c r="E145" s="8"/>
      <c r="G145" s="14"/>
      <c r="H145" s="14"/>
      <c r="I145" s="8"/>
    </row>
    <row r="146" spans="1:9" ht="12.75">
      <c r="A146" s="8"/>
      <c r="B146" s="8"/>
      <c r="E146" s="8"/>
      <c r="G146" s="14"/>
      <c r="H146" s="14"/>
      <c r="I146" s="8"/>
    </row>
    <row r="147" spans="1:9" ht="12.75">
      <c r="A147" s="8"/>
      <c r="B147" s="8"/>
      <c r="E147" s="8"/>
      <c r="G147" s="14"/>
      <c r="H147" s="14"/>
      <c r="I147" s="8"/>
    </row>
    <row r="148" spans="1:9" ht="12.75">
      <c r="A148" s="8"/>
      <c r="B148" s="8"/>
      <c r="E148" s="8"/>
      <c r="G148" s="14"/>
      <c r="H148" s="14"/>
      <c r="I148" s="8"/>
    </row>
    <row r="149" spans="1:9" ht="12.75">
      <c r="A149" s="8"/>
      <c r="B149" s="8"/>
      <c r="E149" s="8"/>
      <c r="G149" s="14"/>
      <c r="H149" s="14"/>
      <c r="I149" s="8"/>
    </row>
    <row r="150" spans="1:9" ht="12.75">
      <c r="A150" s="8"/>
      <c r="B150" s="8"/>
      <c r="E150" s="8"/>
      <c r="G150" s="14"/>
      <c r="H150" s="14"/>
      <c r="I150" s="8"/>
    </row>
    <row r="151" spans="1:9" ht="12.75">
      <c r="A151" s="8"/>
      <c r="B151" s="8"/>
      <c r="E151" s="8"/>
      <c r="G151" s="14"/>
      <c r="H151" s="14"/>
      <c r="I151" s="8"/>
    </row>
    <row r="152" spans="1:9" ht="12.75">
      <c r="A152" s="8"/>
      <c r="B152" s="8"/>
      <c r="E152" s="8"/>
      <c r="G152" s="14"/>
      <c r="H152" s="14"/>
      <c r="I152" s="8"/>
    </row>
    <row r="153" spans="1:9" ht="12.75">
      <c r="A153" s="8"/>
      <c r="B153" s="8"/>
      <c r="E153" s="8"/>
      <c r="G153" s="14"/>
      <c r="H153" s="14"/>
      <c r="I153" s="8"/>
    </row>
    <row r="154" spans="1:9" ht="12.75">
      <c r="A154" s="8"/>
      <c r="B154" s="8"/>
      <c r="E154" s="8"/>
      <c r="G154" s="14"/>
      <c r="H154" s="14"/>
      <c r="I154" s="8"/>
    </row>
    <row r="155" spans="1:9" ht="12.75">
      <c r="A155" s="8"/>
      <c r="B155" s="8"/>
      <c r="E155" s="8"/>
      <c r="G155" s="14"/>
      <c r="H155" s="14"/>
      <c r="I155" s="8"/>
    </row>
    <row r="156" spans="1:9" ht="12.75">
      <c r="A156" s="8"/>
      <c r="B156" s="8"/>
      <c r="E156" s="8"/>
      <c r="G156" s="14"/>
      <c r="H156" s="14"/>
      <c r="I156" s="8"/>
    </row>
    <row r="157" spans="1:9" ht="12.75">
      <c r="A157" s="8"/>
      <c r="B157" s="8"/>
      <c r="E157" s="8"/>
      <c r="G157" s="14"/>
      <c r="H157" s="14"/>
      <c r="I157" s="8"/>
    </row>
    <row r="158" spans="1:9" ht="12.75">
      <c r="A158" s="8"/>
      <c r="B158" s="8"/>
      <c r="E158" s="8"/>
      <c r="G158" s="14"/>
      <c r="H158" s="14"/>
      <c r="I158" s="8"/>
    </row>
    <row r="159" spans="1:9" ht="12.75">
      <c r="A159" s="8"/>
      <c r="B159" s="8"/>
      <c r="E159" s="8"/>
      <c r="G159" s="14"/>
      <c r="H159" s="14"/>
      <c r="I159" s="8"/>
    </row>
    <row r="160" spans="1:9" ht="12.75">
      <c r="A160" s="8"/>
      <c r="B160" s="8"/>
      <c r="E160" s="8"/>
      <c r="G160" s="14"/>
      <c r="H160" s="14"/>
      <c r="I160" s="8"/>
    </row>
    <row r="161" spans="1:9" ht="12.75">
      <c r="A161" s="8"/>
      <c r="B161" s="8"/>
      <c r="E161" s="8"/>
      <c r="G161" s="14"/>
      <c r="H161" s="14"/>
      <c r="I161" s="8"/>
    </row>
    <row r="162" spans="1:9" ht="12.75">
      <c r="A162" s="8"/>
      <c r="B162" s="8"/>
      <c r="E162" s="8"/>
      <c r="G162" s="14"/>
      <c r="H162" s="14"/>
      <c r="I162" s="8"/>
    </row>
    <row r="163" spans="1:9" ht="12.75">
      <c r="A163" s="8"/>
      <c r="B163" s="8"/>
      <c r="E163" s="8"/>
      <c r="G163" s="14"/>
      <c r="H163" s="14"/>
      <c r="I163" s="8"/>
    </row>
    <row r="164" spans="1:9" ht="12.75">
      <c r="A164" s="8"/>
      <c r="B164" s="8"/>
      <c r="E164" s="8"/>
      <c r="G164" s="14"/>
      <c r="H164" s="14"/>
      <c r="I164" s="8"/>
    </row>
    <row r="165" spans="1:9" ht="12.75">
      <c r="A165" s="8"/>
      <c r="B165" s="8"/>
      <c r="E165" s="8"/>
      <c r="G165" s="14"/>
      <c r="H165" s="14"/>
      <c r="I165" s="8"/>
    </row>
    <row r="166" spans="1:9" ht="12.75">
      <c r="A166" s="8"/>
      <c r="B166" s="8"/>
      <c r="E166" s="8"/>
      <c r="G166" s="14"/>
      <c r="H166" s="14"/>
      <c r="I166" s="8"/>
    </row>
    <row r="167" spans="1:9" ht="12.75">
      <c r="A167" s="8"/>
      <c r="B167" s="8"/>
      <c r="E167" s="8"/>
      <c r="G167" s="14"/>
      <c r="H167" s="14"/>
      <c r="I167" s="8"/>
    </row>
    <row r="168" spans="1:9" ht="12.75">
      <c r="A168" s="8"/>
      <c r="B168" s="8"/>
      <c r="E168" s="8"/>
      <c r="G168" s="14"/>
      <c r="H168" s="14"/>
      <c r="I168" s="8"/>
    </row>
    <row r="169" spans="1:9" ht="12.75">
      <c r="A169" s="8"/>
      <c r="B169" s="8"/>
      <c r="E169" s="8"/>
      <c r="G169" s="14"/>
      <c r="H169" s="14"/>
      <c r="I169" s="8"/>
    </row>
    <row r="170" spans="1:9" ht="12.75">
      <c r="A170" s="8"/>
      <c r="B170" s="8"/>
      <c r="E170" s="8"/>
      <c r="G170" s="14"/>
      <c r="H170" s="14"/>
      <c r="I170" s="8"/>
    </row>
    <row r="171" spans="1:9" ht="12.75">
      <c r="A171" s="8"/>
      <c r="B171" s="8"/>
      <c r="E171" s="8"/>
      <c r="G171" s="14"/>
      <c r="H171" s="14"/>
      <c r="I171" s="8"/>
    </row>
    <row r="172" spans="1:9" ht="12.75">
      <c r="A172" s="8"/>
      <c r="B172" s="8"/>
      <c r="E172" s="8"/>
      <c r="G172" s="14"/>
      <c r="H172" s="14"/>
      <c r="I172" s="8"/>
    </row>
    <row r="173" spans="1:9" ht="12.75">
      <c r="A173" s="8"/>
      <c r="B173" s="8"/>
      <c r="E173" s="8"/>
      <c r="G173" s="14"/>
      <c r="H173" s="14"/>
      <c r="I173" s="8"/>
    </row>
    <row r="174" spans="1:9" ht="12.75">
      <c r="A174" s="8"/>
      <c r="B174" s="8"/>
      <c r="E174" s="8"/>
      <c r="G174" s="14"/>
      <c r="H174" s="14"/>
      <c r="I174" s="8"/>
    </row>
    <row r="175" spans="1:9" ht="12.75">
      <c r="A175" s="8"/>
      <c r="B175" s="8"/>
      <c r="E175" s="8"/>
      <c r="G175" s="14"/>
      <c r="H175" s="14"/>
      <c r="I175" s="8"/>
    </row>
    <row r="176" spans="1:9" ht="12.75">
      <c r="A176" s="8"/>
      <c r="B176" s="8"/>
      <c r="E176" s="8"/>
      <c r="G176" s="14"/>
      <c r="H176" s="14"/>
      <c r="I176" s="8"/>
    </row>
    <row r="177" spans="1:9" ht="12.75">
      <c r="A177" s="8"/>
      <c r="B177" s="8"/>
      <c r="E177" s="8"/>
      <c r="G177" s="14"/>
      <c r="H177" s="14"/>
      <c r="I177" s="8"/>
    </row>
    <row r="178" spans="1:9" ht="12.75">
      <c r="A178" s="8"/>
      <c r="B178" s="8"/>
      <c r="E178" s="8"/>
      <c r="G178" s="14"/>
      <c r="H178" s="14"/>
      <c r="I178" s="8"/>
    </row>
    <row r="179" spans="1:9" ht="12.75">
      <c r="A179" s="8"/>
      <c r="B179" s="8"/>
      <c r="E179" s="8"/>
      <c r="G179" s="14"/>
      <c r="H179" s="14"/>
      <c r="I179" s="8"/>
    </row>
    <row r="180" spans="1:9" ht="12.75">
      <c r="A180" s="8"/>
      <c r="B180" s="8"/>
      <c r="E180" s="8"/>
      <c r="G180" s="14"/>
      <c r="H180" s="14"/>
      <c r="I180" s="8"/>
    </row>
    <row r="181" spans="1:9" ht="12.75">
      <c r="A181" s="8"/>
      <c r="B181" s="8"/>
      <c r="E181" s="8"/>
      <c r="G181" s="14"/>
      <c r="H181" s="14"/>
      <c r="I181" s="8"/>
    </row>
    <row r="182" spans="1:9" ht="12.75">
      <c r="A182" s="8"/>
      <c r="B182" s="8"/>
      <c r="E182" s="8"/>
      <c r="G182" s="14"/>
      <c r="H182" s="14"/>
      <c r="I182" s="8"/>
    </row>
    <row r="183" spans="1:9" ht="12.75">
      <c r="A183" s="8"/>
      <c r="B183" s="8"/>
      <c r="E183" s="8"/>
      <c r="G183" s="14"/>
      <c r="H183" s="14"/>
      <c r="I183" s="8"/>
    </row>
    <row r="184" spans="1:9" ht="12.75">
      <c r="A184" s="8"/>
      <c r="B184" s="8"/>
      <c r="E184" s="8"/>
      <c r="G184" s="14"/>
      <c r="H184" s="14"/>
      <c r="I184" s="8"/>
    </row>
    <row r="185" spans="1:9" ht="12.75">
      <c r="A185" s="8"/>
      <c r="B185" s="8"/>
      <c r="E185" s="8"/>
      <c r="G185" s="14"/>
      <c r="H185" s="14"/>
      <c r="I185" s="8"/>
    </row>
    <row r="186" spans="1:9" ht="12.75">
      <c r="A186" s="8"/>
      <c r="B186" s="8"/>
      <c r="E186" s="8"/>
      <c r="G186" s="14"/>
      <c r="H186" s="14"/>
      <c r="I186" s="8"/>
    </row>
    <row r="187" spans="1:9" ht="12.75">
      <c r="A187" s="8"/>
      <c r="B187" s="8"/>
      <c r="E187" s="8"/>
      <c r="G187" s="14"/>
      <c r="H187" s="14"/>
      <c r="I187" s="8"/>
    </row>
    <row r="188" spans="1:9" ht="12.75">
      <c r="A188" s="8"/>
      <c r="B188" s="8"/>
      <c r="E188" s="8"/>
      <c r="G188" s="14"/>
      <c r="H188" s="14"/>
      <c r="I188" s="8"/>
    </row>
    <row r="189" spans="1:9" ht="12.75">
      <c r="A189" s="8"/>
      <c r="B189" s="8"/>
      <c r="E189" s="8"/>
      <c r="G189" s="14"/>
      <c r="H189" s="14"/>
      <c r="I189" s="8"/>
    </row>
    <row r="190" spans="1:9" ht="12.75">
      <c r="A190" s="8"/>
      <c r="B190" s="8"/>
      <c r="E190" s="8"/>
      <c r="G190" s="14"/>
      <c r="H190" s="14"/>
      <c r="I190" s="8"/>
    </row>
    <row r="191" spans="1:9" ht="12.75">
      <c r="A191" s="8"/>
      <c r="B191" s="8"/>
      <c r="E191" s="8"/>
      <c r="G191" s="14"/>
      <c r="H191" s="14"/>
      <c r="I191" s="8"/>
    </row>
    <row r="192" spans="1:9" ht="12.75">
      <c r="A192" s="8"/>
      <c r="B192" s="8"/>
      <c r="E192" s="8"/>
      <c r="G192" s="14"/>
      <c r="H192" s="14"/>
      <c r="I192" s="8"/>
    </row>
    <row r="193" spans="1:9" ht="12.75">
      <c r="A193" s="8"/>
      <c r="B193" s="8"/>
      <c r="E193" s="8"/>
      <c r="G193" s="14"/>
      <c r="H193" s="14"/>
      <c r="I193" s="8"/>
    </row>
    <row r="194" spans="1:9" ht="12.75">
      <c r="A194" s="8"/>
      <c r="B194" s="8"/>
      <c r="E194" s="8"/>
      <c r="G194" s="14"/>
      <c r="H194" s="14"/>
      <c r="I194" s="8"/>
    </row>
    <row r="195" spans="1:9" ht="12.75">
      <c r="A195" s="8"/>
      <c r="B195" s="8"/>
      <c r="E195" s="8"/>
      <c r="G195" s="14"/>
      <c r="H195" s="14"/>
      <c r="I195" s="8"/>
    </row>
    <row r="196" spans="1:9" ht="12.75">
      <c r="A196" s="8"/>
      <c r="B196" s="8"/>
      <c r="E196" s="8"/>
      <c r="G196" s="14"/>
      <c r="H196" s="14"/>
      <c r="I196" s="8"/>
    </row>
    <row r="197" spans="1:9" ht="12.75">
      <c r="A197" s="8"/>
      <c r="B197" s="8"/>
      <c r="E197" s="8"/>
      <c r="G197" s="14"/>
      <c r="H197" s="14"/>
      <c r="I197" s="8"/>
    </row>
    <row r="198" spans="1:9" ht="12.75">
      <c r="A198" s="8"/>
      <c r="B198" s="8"/>
      <c r="E198" s="8"/>
      <c r="G198" s="14"/>
      <c r="H198" s="14"/>
      <c r="I198" s="8"/>
    </row>
    <row r="199" spans="1:9" ht="12.75">
      <c r="A199" s="8"/>
      <c r="B199" s="8"/>
      <c r="E199" s="8"/>
      <c r="G199" s="14"/>
      <c r="H199" s="14"/>
      <c r="I199" s="8"/>
    </row>
    <row r="200" spans="1:9" ht="12.75">
      <c r="A200" s="8"/>
      <c r="B200" s="8"/>
      <c r="E200" s="8"/>
      <c r="G200" s="14"/>
      <c r="H200" s="14"/>
      <c r="I200" s="8"/>
    </row>
    <row r="201" spans="1:9" ht="12.75">
      <c r="A201" s="8"/>
      <c r="B201" s="8"/>
      <c r="E201" s="8"/>
      <c r="G201" s="14"/>
      <c r="H201" s="14"/>
      <c r="I201" s="8"/>
    </row>
    <row r="202" spans="1:9" ht="12.75">
      <c r="A202" s="8"/>
      <c r="B202" s="8"/>
      <c r="E202" s="8"/>
      <c r="G202" s="14"/>
      <c r="H202" s="14"/>
      <c r="I202" s="8"/>
    </row>
    <row r="203" spans="1:9" ht="12.75">
      <c r="A203" s="8"/>
      <c r="B203" s="8"/>
      <c r="E203" s="8"/>
      <c r="G203" s="14"/>
      <c r="H203" s="14"/>
      <c r="I203" s="8"/>
    </row>
    <row r="204" spans="1:9" ht="12.75">
      <c r="A204" s="8"/>
      <c r="B204" s="8"/>
      <c r="E204" s="8"/>
      <c r="G204" s="14"/>
      <c r="H204" s="14"/>
      <c r="I204" s="8"/>
    </row>
    <row r="205" spans="1:9" ht="12.75">
      <c r="A205" s="8"/>
      <c r="B205" s="8"/>
      <c r="E205" s="8"/>
      <c r="G205" s="14"/>
      <c r="H205" s="14"/>
      <c r="I205" s="8"/>
    </row>
    <row r="206" spans="1:9" ht="12.75">
      <c r="A206" s="8"/>
      <c r="B206" s="8"/>
      <c r="E206" s="8"/>
      <c r="G206" s="14"/>
      <c r="H206" s="14"/>
      <c r="I206" s="8"/>
    </row>
    <row r="207" spans="1:9" ht="12.75">
      <c r="A207" s="8"/>
      <c r="B207" s="8"/>
      <c r="E207" s="8"/>
      <c r="G207" s="14"/>
      <c r="H207" s="14"/>
      <c r="I207" s="8"/>
    </row>
    <row r="208" spans="1:9" ht="12.75">
      <c r="A208" s="8"/>
      <c r="B208" s="8"/>
      <c r="E208" s="8"/>
      <c r="G208" s="14"/>
      <c r="H208" s="14"/>
      <c r="I208" s="8"/>
    </row>
    <row r="209" spans="1:9" ht="12.75">
      <c r="A209" s="8"/>
      <c r="B209" s="8"/>
      <c r="E209" s="8"/>
      <c r="G209" s="14"/>
      <c r="H209" s="14"/>
      <c r="I209" s="8"/>
    </row>
    <row r="210" spans="1:9" ht="12.75">
      <c r="A210" s="8"/>
      <c r="B210" s="8"/>
      <c r="E210" s="8"/>
      <c r="G210" s="14"/>
      <c r="H210" s="14"/>
      <c r="I210" s="8"/>
    </row>
    <row r="211" spans="1:9" ht="12.75">
      <c r="A211" s="8"/>
      <c r="B211" s="8"/>
      <c r="E211" s="8"/>
      <c r="G211" s="14"/>
      <c r="H211" s="14"/>
      <c r="I211" s="8"/>
    </row>
    <row r="212" spans="1:9" ht="12.75">
      <c r="A212" s="8"/>
      <c r="B212" s="8"/>
      <c r="E212" s="8"/>
      <c r="G212" s="14"/>
      <c r="H212" s="14"/>
      <c r="I212" s="8"/>
    </row>
    <row r="213" spans="1:9" ht="12.75">
      <c r="A213" s="8"/>
      <c r="B213" s="8"/>
      <c r="E213" s="8"/>
      <c r="G213" s="14"/>
      <c r="H213" s="14"/>
      <c r="I213" s="8"/>
    </row>
    <row r="214" spans="1:9" ht="12.75">
      <c r="A214" s="8"/>
      <c r="B214" s="8"/>
      <c r="E214" s="8"/>
      <c r="G214" s="14"/>
      <c r="H214" s="14"/>
      <c r="I214" s="8"/>
    </row>
    <row r="215" spans="1:9" ht="12.75">
      <c r="A215" s="8"/>
      <c r="B215" s="8"/>
      <c r="E215" s="8"/>
      <c r="G215" s="14"/>
      <c r="H215" s="14"/>
      <c r="I215" s="8"/>
    </row>
    <row r="216" spans="1:9" ht="12.75">
      <c r="A216" s="8"/>
      <c r="B216" s="8"/>
      <c r="E216" s="8"/>
      <c r="G216" s="14"/>
      <c r="H216" s="14"/>
      <c r="I216" s="8"/>
    </row>
    <row r="217" spans="1:9" ht="12.75">
      <c r="A217" s="8"/>
      <c r="B217" s="8"/>
      <c r="E217" s="8"/>
      <c r="G217" s="14"/>
      <c r="H217" s="14"/>
      <c r="I217" s="8"/>
    </row>
    <row r="218" spans="1:9" ht="12.75">
      <c r="A218" s="8"/>
      <c r="B218" s="8"/>
      <c r="E218" s="8"/>
      <c r="G218" s="14"/>
      <c r="H218" s="14"/>
      <c r="I218" s="8"/>
    </row>
    <row r="219" spans="1:9" ht="12.75">
      <c r="A219" s="8"/>
      <c r="B219" s="8"/>
      <c r="E219" s="8"/>
      <c r="G219" s="14"/>
      <c r="H219" s="14"/>
      <c r="I219" s="8"/>
    </row>
    <row r="220" spans="1:9" ht="12.75">
      <c r="A220" s="8"/>
      <c r="B220" s="8"/>
      <c r="E220" s="8"/>
      <c r="G220" s="14"/>
      <c r="H220" s="14"/>
      <c r="I220" s="8"/>
    </row>
    <row r="221" spans="1:9" ht="12.75">
      <c r="A221" s="8"/>
      <c r="B221" s="8"/>
      <c r="E221" s="8"/>
      <c r="G221" s="14"/>
      <c r="H221" s="14"/>
      <c r="I221" s="8"/>
    </row>
    <row r="222" spans="1:9" ht="12.75">
      <c r="A222" s="8"/>
      <c r="B222" s="8"/>
      <c r="E222" s="8"/>
      <c r="G222" s="14"/>
      <c r="H222" s="14"/>
      <c r="I222" s="8"/>
    </row>
    <row r="223" spans="1:9" ht="12.75">
      <c r="A223" s="8"/>
      <c r="B223" s="8"/>
      <c r="E223" s="8"/>
      <c r="G223" s="14"/>
      <c r="H223" s="14"/>
      <c r="I223" s="8"/>
    </row>
    <row r="224" spans="1:9" ht="12.75">
      <c r="A224" s="8"/>
      <c r="B224" s="8"/>
      <c r="E224" s="8"/>
      <c r="G224" s="14"/>
      <c r="H224" s="14"/>
      <c r="I224" s="8"/>
    </row>
    <row r="225" spans="1:9" ht="12.75">
      <c r="A225" s="8"/>
      <c r="B225" s="8"/>
      <c r="E225" s="8"/>
      <c r="G225" s="14"/>
      <c r="H225" s="14"/>
      <c r="I225" s="8"/>
    </row>
    <row r="226" spans="1:9" ht="12.75">
      <c r="A226" s="8"/>
      <c r="B226" s="8"/>
      <c r="E226" s="8"/>
      <c r="G226" s="14"/>
      <c r="H226" s="14"/>
      <c r="I226" s="8"/>
    </row>
    <row r="227" spans="1:9" ht="12.75">
      <c r="A227" s="8"/>
      <c r="B227" s="8"/>
      <c r="E227" s="8"/>
      <c r="G227" s="14"/>
      <c r="H227" s="14"/>
      <c r="I227" s="8"/>
    </row>
    <row r="228" spans="1:9" ht="12.75">
      <c r="A228" s="8"/>
      <c r="B228" s="8"/>
      <c r="E228" s="8"/>
      <c r="G228" s="14"/>
      <c r="H228" s="14"/>
      <c r="I228" s="8"/>
    </row>
    <row r="229" spans="1:9" ht="12.75">
      <c r="A229" s="8"/>
      <c r="B229" s="8"/>
      <c r="E229" s="8"/>
      <c r="G229" s="14"/>
      <c r="H229" s="14"/>
      <c r="I229" s="8"/>
    </row>
    <row r="230" spans="1:9" ht="12.75">
      <c r="A230" s="8"/>
      <c r="B230" s="8"/>
      <c r="E230" s="8"/>
      <c r="G230" s="14"/>
      <c r="H230" s="14"/>
      <c r="I230" s="8"/>
    </row>
    <row r="231" spans="1:9" ht="12.75">
      <c r="A231" s="8"/>
      <c r="B231" s="8"/>
      <c r="E231" s="8"/>
      <c r="G231" s="14"/>
      <c r="H231" s="14"/>
      <c r="I231" s="8"/>
    </row>
    <row r="232" spans="1:9" ht="12.75">
      <c r="A232" s="8"/>
      <c r="B232" s="8"/>
      <c r="E232" s="8"/>
      <c r="G232" s="14"/>
      <c r="H232" s="14"/>
      <c r="I232" s="8"/>
    </row>
    <row r="233" spans="1:9" ht="12.75">
      <c r="A233" s="8"/>
      <c r="B233" s="8"/>
      <c r="E233" s="8"/>
      <c r="G233" s="14"/>
      <c r="H233" s="14"/>
      <c r="I233" s="8"/>
    </row>
    <row r="234" spans="1:9" ht="12.75">
      <c r="A234" s="8"/>
      <c r="B234" s="8"/>
      <c r="E234" s="8"/>
      <c r="G234" s="14"/>
      <c r="H234" s="14"/>
      <c r="I234" s="8"/>
    </row>
    <row r="235" spans="1:9" ht="12.75">
      <c r="A235" s="8"/>
      <c r="B235" s="8"/>
      <c r="E235" s="8"/>
      <c r="G235" s="14"/>
      <c r="H235" s="14"/>
      <c r="I235" s="8"/>
    </row>
    <row r="236" spans="1:9" ht="12.75">
      <c r="A236" s="8"/>
      <c r="B236" s="8"/>
      <c r="E236" s="8"/>
      <c r="G236" s="14"/>
      <c r="H236" s="14"/>
      <c r="I236" s="8"/>
    </row>
    <row r="237" spans="1:9" ht="12.75">
      <c r="A237" s="8"/>
      <c r="B237" s="8"/>
      <c r="E237" s="8"/>
      <c r="G237" s="14"/>
      <c r="H237" s="14"/>
      <c r="I237" s="8"/>
    </row>
    <row r="238" spans="1:9" ht="12.75">
      <c r="A238" s="8"/>
      <c r="B238" s="8"/>
      <c r="E238" s="8"/>
      <c r="G238" s="14"/>
      <c r="H238" s="14"/>
      <c r="I238" s="8"/>
    </row>
    <row r="239" spans="1:9" ht="12.75">
      <c r="A239" s="8"/>
      <c r="B239" s="8"/>
      <c r="E239" s="8"/>
      <c r="G239" s="14"/>
      <c r="H239" s="14"/>
      <c r="I239" s="8"/>
    </row>
    <row r="240" spans="1:9" ht="12.75">
      <c r="A240" s="8"/>
      <c r="B240" s="8"/>
      <c r="E240" s="8"/>
      <c r="G240" s="14"/>
      <c r="H240" s="14"/>
      <c r="I240" s="8"/>
    </row>
    <row r="241" spans="1:9" ht="12.75">
      <c r="A241" s="8"/>
      <c r="B241" s="8"/>
      <c r="E241" s="8"/>
      <c r="G241" s="14"/>
      <c r="H241" s="14"/>
      <c r="I241" s="8"/>
    </row>
    <row r="242" spans="1:9" ht="12.75">
      <c r="A242" s="8"/>
      <c r="B242" s="8"/>
      <c r="E242" s="8"/>
      <c r="G242" s="14"/>
      <c r="H242" s="14"/>
      <c r="I242" s="8"/>
    </row>
    <row r="243" spans="1:9" ht="12.75">
      <c r="A243" s="8"/>
      <c r="B243" s="8"/>
      <c r="E243" s="8"/>
      <c r="G243" s="14"/>
      <c r="H243" s="14"/>
      <c r="I243" s="8"/>
    </row>
    <row r="244" spans="1:9" ht="12.75">
      <c r="A244" s="8"/>
      <c r="B244" s="8"/>
      <c r="E244" s="8"/>
      <c r="G244" s="14"/>
      <c r="H244" s="14"/>
      <c r="I244" s="8"/>
    </row>
    <row r="245" spans="1:9" ht="12.75">
      <c r="A245" s="8"/>
      <c r="B245" s="8"/>
      <c r="E245" s="8"/>
      <c r="G245" s="14"/>
      <c r="H245" s="14"/>
      <c r="I245" s="8"/>
    </row>
    <row r="246" spans="1:9" ht="12.75">
      <c r="A246" s="8"/>
      <c r="B246" s="8"/>
      <c r="E246" s="8"/>
      <c r="G246" s="14"/>
      <c r="H246" s="14"/>
      <c r="I246" s="8"/>
    </row>
    <row r="247" spans="1:9" ht="12.75">
      <c r="A247" s="8"/>
      <c r="B247" s="8"/>
      <c r="E247" s="8"/>
      <c r="G247" s="14"/>
      <c r="H247" s="14"/>
      <c r="I247" s="8"/>
    </row>
    <row r="248" spans="1:9" ht="12.75">
      <c r="A248" s="8"/>
      <c r="B248" s="8"/>
      <c r="E248" s="8"/>
      <c r="G248" s="14"/>
      <c r="H248" s="14"/>
      <c r="I248" s="8"/>
    </row>
    <row r="249" spans="1:9" ht="12.75">
      <c r="A249" s="8"/>
      <c r="B249" s="8"/>
      <c r="E249" s="8"/>
      <c r="G249" s="14"/>
      <c r="H249" s="14"/>
      <c r="I249" s="8"/>
    </row>
    <row r="250" spans="1:9" ht="12.75">
      <c r="A250" s="8"/>
      <c r="B250" s="8"/>
      <c r="E250" s="8"/>
      <c r="G250" s="14"/>
      <c r="H250" s="14"/>
      <c r="I250" s="8"/>
    </row>
    <row r="251" spans="1:9" ht="12.75">
      <c r="A251" s="8"/>
      <c r="B251" s="8"/>
      <c r="E251" s="8"/>
      <c r="G251" s="14"/>
      <c r="H251" s="14"/>
      <c r="I251" s="8"/>
    </row>
    <row r="252" spans="1:9" ht="12.75">
      <c r="A252" s="8"/>
      <c r="B252" s="8"/>
      <c r="E252" s="8"/>
      <c r="G252" s="14"/>
      <c r="H252" s="14"/>
      <c r="I252" s="8"/>
    </row>
    <row r="253" spans="1:9" ht="12.75">
      <c r="A253" s="8"/>
      <c r="B253" s="8"/>
      <c r="E253" s="8"/>
      <c r="G253" s="14"/>
      <c r="H253" s="14"/>
      <c r="I253" s="8"/>
    </row>
    <row r="254" spans="1:9" ht="12.75">
      <c r="A254" s="8"/>
      <c r="B254" s="8"/>
      <c r="E254" s="8"/>
      <c r="G254" s="14"/>
      <c r="H254" s="14"/>
      <c r="I254" s="8"/>
    </row>
    <row r="255" spans="1:9" ht="12.75">
      <c r="A255" s="8"/>
      <c r="B255" s="8"/>
      <c r="E255" s="8"/>
      <c r="G255" s="14"/>
      <c r="H255" s="14"/>
      <c r="I255" s="8"/>
    </row>
    <row r="256" spans="1:9" ht="12.75">
      <c r="A256" s="8"/>
      <c r="B256" s="8"/>
      <c r="E256" s="8"/>
      <c r="G256" s="14"/>
      <c r="H256" s="14"/>
      <c r="I256" s="8"/>
    </row>
    <row r="257" spans="1:9" ht="12.75">
      <c r="A257" s="8"/>
      <c r="B257" s="8"/>
      <c r="E257" s="8"/>
      <c r="G257" s="14"/>
      <c r="H257" s="14"/>
      <c r="I257" s="8"/>
    </row>
    <row r="258" spans="1:9" ht="12.75">
      <c r="A258" s="8"/>
      <c r="B258" s="8"/>
      <c r="E258" s="8"/>
      <c r="G258" s="14"/>
      <c r="H258" s="14"/>
      <c r="I258" s="8"/>
    </row>
    <row r="259" spans="1:9" ht="12.75">
      <c r="A259" s="8"/>
      <c r="B259" s="8"/>
      <c r="E259" s="8"/>
      <c r="G259" s="14"/>
      <c r="H259" s="14"/>
      <c r="I259" s="8"/>
    </row>
    <row r="260" spans="1:9" ht="12.75">
      <c r="A260" s="8"/>
      <c r="B260" s="8"/>
      <c r="E260" s="8"/>
      <c r="G260" s="14"/>
      <c r="H260" s="14"/>
      <c r="I260" s="8"/>
    </row>
    <row r="261" spans="1:9" ht="12.75">
      <c r="A261" s="8"/>
      <c r="B261" s="8"/>
      <c r="E261" s="8"/>
      <c r="G261" s="14"/>
      <c r="H261" s="14"/>
      <c r="I261" s="8"/>
    </row>
    <row r="262" spans="1:9" ht="12.75">
      <c r="A262" s="8"/>
      <c r="B262" s="8"/>
      <c r="E262" s="8"/>
      <c r="G262" s="14"/>
      <c r="H262" s="14"/>
      <c r="I262" s="8"/>
    </row>
    <row r="263" spans="1:9" ht="12.75">
      <c r="A263" s="8"/>
      <c r="B263" s="8"/>
      <c r="E263" s="8"/>
      <c r="G263" s="14"/>
      <c r="H263" s="14"/>
      <c r="I263" s="8"/>
    </row>
    <row r="264" spans="1:9" ht="12.75">
      <c r="A264" s="8"/>
      <c r="B264" s="8"/>
      <c r="E264" s="8"/>
      <c r="G264" s="14"/>
      <c r="H264" s="14"/>
      <c r="I264" s="8"/>
    </row>
    <row r="265" spans="1:9" ht="12.75">
      <c r="A265" s="8"/>
      <c r="B265" s="8"/>
      <c r="E265" s="8"/>
      <c r="G265" s="14"/>
      <c r="H265" s="14"/>
      <c r="I265" s="8"/>
    </row>
    <row r="266" spans="1:9" ht="12.75">
      <c r="A266" s="8"/>
      <c r="B266" s="8"/>
      <c r="E266" s="8"/>
      <c r="G266" s="14"/>
      <c r="H266" s="14"/>
      <c r="I266" s="8"/>
    </row>
    <row r="267" spans="1:9" ht="12.75">
      <c r="A267" s="8"/>
      <c r="B267" s="8"/>
      <c r="E267" s="8"/>
      <c r="G267" s="14"/>
      <c r="H267" s="14"/>
      <c r="I267" s="8"/>
    </row>
    <row r="268" spans="1:9" ht="12.75">
      <c r="A268" s="8"/>
      <c r="B268" s="8"/>
      <c r="E268" s="8"/>
      <c r="G268" s="14"/>
      <c r="H268" s="14"/>
      <c r="I268" s="8"/>
    </row>
    <row r="269" spans="1:9" ht="12.75">
      <c r="A269" s="8"/>
      <c r="B269" s="8"/>
      <c r="E269" s="8"/>
      <c r="G269" s="14"/>
      <c r="H269" s="14"/>
      <c r="I269" s="8"/>
    </row>
    <row r="270" spans="1:9" ht="12.75">
      <c r="A270" s="8"/>
      <c r="B270" s="8"/>
      <c r="E270" s="8"/>
      <c r="G270" s="14"/>
      <c r="H270" s="14"/>
      <c r="I270" s="8"/>
    </row>
    <row r="271" spans="1:9" ht="12.75">
      <c r="A271" s="8"/>
      <c r="B271" s="8"/>
      <c r="E271" s="8"/>
      <c r="G271" s="14"/>
      <c r="H271" s="14"/>
      <c r="I271" s="8"/>
    </row>
    <row r="272" spans="1:9" ht="12.75">
      <c r="A272" s="8"/>
      <c r="B272" s="8"/>
      <c r="E272" s="8"/>
      <c r="G272" s="14"/>
      <c r="H272" s="14"/>
      <c r="I272" s="8"/>
    </row>
    <row r="273" spans="1:9" ht="12.75">
      <c r="A273" s="8"/>
      <c r="B273" s="8"/>
      <c r="E273" s="8"/>
      <c r="G273" s="14"/>
      <c r="H273" s="14"/>
      <c r="I273" s="8"/>
    </row>
    <row r="274" spans="1:9" ht="12.75">
      <c r="A274" s="8"/>
      <c r="B274" s="8"/>
      <c r="E274" s="8"/>
      <c r="G274" s="14"/>
      <c r="H274" s="14"/>
      <c r="I274" s="8"/>
    </row>
    <row r="275" spans="1:9" ht="12.75">
      <c r="A275" s="8"/>
      <c r="B275" s="8"/>
      <c r="E275" s="8"/>
      <c r="G275" s="14"/>
      <c r="H275" s="14"/>
      <c r="I275" s="8"/>
    </row>
    <row r="276" spans="1:9" ht="12.75">
      <c r="A276" s="8"/>
      <c r="B276" s="8"/>
      <c r="E276" s="8"/>
      <c r="G276" s="14"/>
      <c r="H276" s="14"/>
      <c r="I276" s="8"/>
    </row>
    <row r="277" spans="1:9" ht="12.75">
      <c r="A277" s="8"/>
      <c r="B277" s="8"/>
      <c r="E277" s="8"/>
      <c r="G277" s="14"/>
      <c r="H277" s="14"/>
      <c r="I277" s="8"/>
    </row>
    <row r="278" spans="1:9" ht="12.75">
      <c r="A278" s="8"/>
      <c r="B278" s="8"/>
      <c r="E278" s="8"/>
      <c r="G278" s="14"/>
      <c r="H278" s="14"/>
      <c r="I278" s="8"/>
    </row>
    <row r="279" spans="1:9" ht="12.75">
      <c r="A279" s="8"/>
      <c r="B279" s="8"/>
      <c r="E279" s="8"/>
      <c r="G279" s="14"/>
      <c r="H279" s="14"/>
      <c r="I279" s="8"/>
    </row>
    <row r="280" spans="1:9" ht="12.75">
      <c r="A280" s="8"/>
      <c r="B280" s="8"/>
      <c r="E280" s="8"/>
      <c r="G280" s="14"/>
      <c r="H280" s="14"/>
      <c r="I280" s="8"/>
    </row>
    <row r="281" spans="1:9" ht="12.75">
      <c r="A281" s="8"/>
      <c r="B281" s="8"/>
      <c r="E281" s="8"/>
      <c r="G281" s="14"/>
      <c r="H281" s="14"/>
      <c r="I281" s="8"/>
    </row>
    <row r="282" spans="1:9" ht="12.75">
      <c r="A282" s="8"/>
      <c r="B282" s="8"/>
      <c r="E282" s="8"/>
      <c r="G282" s="14"/>
      <c r="H282" s="14"/>
      <c r="I282" s="8"/>
    </row>
    <row r="283" spans="1:9" ht="12.75">
      <c r="A283" s="8"/>
      <c r="B283" s="8"/>
      <c r="E283" s="8"/>
      <c r="G283" s="14"/>
      <c r="H283" s="14"/>
      <c r="I283" s="8"/>
    </row>
    <row r="284" spans="1:9" ht="12.75">
      <c r="A284" s="8"/>
      <c r="B284" s="8"/>
      <c r="E284" s="8"/>
      <c r="G284" s="14"/>
      <c r="H284" s="14"/>
      <c r="I284" s="8"/>
    </row>
  </sheetData>
  <sheetProtection/>
  <mergeCells count="5">
    <mergeCell ref="A2:I2"/>
    <mergeCell ref="A4:I4"/>
    <mergeCell ref="A93:D93"/>
    <mergeCell ref="A94:E94"/>
    <mergeCell ref="A5:B5"/>
  </mergeCells>
  <printOptions/>
  <pageMargins left="0.7086614173228347" right="0.31496062992125984" top="1.141732283464567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zoomScalePageLayoutView="0" workbookViewId="0" topLeftCell="A7">
      <selection activeCell="B78" sqref="B78"/>
    </sheetView>
  </sheetViews>
  <sheetFormatPr defaultColWidth="9.140625" defaultRowHeight="12.75"/>
  <cols>
    <col min="1" max="1" width="4.8515625" style="4" customWidth="1"/>
    <col min="2" max="2" width="7.28125" style="4" customWidth="1"/>
    <col min="3" max="3" width="20.57421875" style="8" customWidth="1"/>
    <col min="4" max="4" width="3.8515625" style="4" customWidth="1"/>
    <col min="5" max="5" width="7.8515625" style="4" customWidth="1"/>
    <col min="6" max="6" width="17.421875" style="12" customWidth="1"/>
    <col min="7" max="7" width="5.28125" style="6" customWidth="1"/>
    <col min="8" max="8" width="4.7109375" style="6" customWidth="1"/>
    <col min="9" max="9" width="9.7109375" style="4" customWidth="1"/>
    <col min="10" max="10" width="2.7109375" style="23" customWidth="1"/>
    <col min="11" max="16384" width="8.8515625" style="8" customWidth="1"/>
  </cols>
  <sheetData>
    <row r="1" spans="4:5" ht="0.75" customHeight="1">
      <c r="D1" s="4" t="s">
        <v>7</v>
      </c>
      <c r="E1" s="4">
        <v>2014</v>
      </c>
    </row>
    <row r="2" spans="1:9" ht="18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</row>
    <row r="3" spans="1:6" ht="9" customHeight="1">
      <c r="A3" s="3"/>
      <c r="C3" s="4"/>
      <c r="F3" s="23"/>
    </row>
    <row r="4" spans="1:9" ht="18" customHeight="1">
      <c r="A4" s="65" t="s">
        <v>66</v>
      </c>
      <c r="B4" s="65"/>
      <c r="C4" s="65"/>
      <c r="D4" s="65"/>
      <c r="E4" s="65"/>
      <c r="F4" s="65"/>
      <c r="G4" s="65"/>
      <c r="H4" s="65"/>
      <c r="I4" s="65"/>
    </row>
    <row r="5" spans="1:9" ht="21" customHeight="1">
      <c r="A5" s="67" t="s">
        <v>151</v>
      </c>
      <c r="B5" s="67"/>
      <c r="C5" s="5"/>
      <c r="D5" s="5"/>
      <c r="E5" s="5"/>
      <c r="F5" s="23"/>
      <c r="I5" s="5"/>
    </row>
    <row r="6" ht="12" customHeight="1"/>
    <row r="7" spans="1:10" ht="27.75" customHeight="1">
      <c r="A7" s="17" t="s">
        <v>0</v>
      </c>
      <c r="B7" s="17" t="s">
        <v>8</v>
      </c>
      <c r="C7" s="11" t="s">
        <v>1</v>
      </c>
      <c r="D7" s="2" t="s">
        <v>6</v>
      </c>
      <c r="E7" s="17" t="s">
        <v>9</v>
      </c>
      <c r="F7" s="13" t="s">
        <v>2</v>
      </c>
      <c r="G7" s="27" t="s">
        <v>64</v>
      </c>
      <c r="H7" s="18" t="s">
        <v>10</v>
      </c>
      <c r="I7" s="2" t="s">
        <v>3</v>
      </c>
      <c r="J7" s="24" t="s">
        <v>142</v>
      </c>
    </row>
    <row r="8" spans="1:10" s="22" customFormat="1" ht="12.75">
      <c r="A8" s="2">
        <v>1</v>
      </c>
      <c r="B8" s="2">
        <v>8</v>
      </c>
      <c r="C8" s="1" t="s">
        <v>72</v>
      </c>
      <c r="D8" s="10" t="s">
        <v>4</v>
      </c>
      <c r="E8" s="2">
        <v>1980</v>
      </c>
      <c r="F8" s="26" t="s">
        <v>73</v>
      </c>
      <c r="G8" s="27" t="str">
        <f aca="true" t="shared" si="0" ref="G8:G31">IF($D8="m",IF($E$1-$E8&gt;19,IF($E$1-$E8&lt;40,"A",IF($E$1-$E8&gt;49,IF($E$1-$E8&gt;59,"D","C"),"B")),"A"),IF($E$1-$E8&gt;19,IF($E$1-$E8&lt;35,"E","F"),"E"))</f>
        <v>A</v>
      </c>
      <c r="H8" s="27">
        <f>COUNTIF($G$8:$G8,$G8)</f>
        <v>1</v>
      </c>
      <c r="I8" s="9">
        <v>0.029502314814814815</v>
      </c>
      <c r="J8" s="24"/>
    </row>
    <row r="9" spans="1:10" ht="12.75">
      <c r="A9" s="2">
        <v>2</v>
      </c>
      <c r="B9" s="2">
        <v>26</v>
      </c>
      <c r="C9" s="1" t="s">
        <v>92</v>
      </c>
      <c r="D9" s="10" t="s">
        <v>4</v>
      </c>
      <c r="E9" s="2">
        <v>1993</v>
      </c>
      <c r="F9" s="26" t="s">
        <v>47</v>
      </c>
      <c r="G9" s="27" t="str">
        <f t="shared" si="0"/>
        <v>A</v>
      </c>
      <c r="H9" s="27">
        <f>COUNTIF($G$8:$G9,$G9)</f>
        <v>2</v>
      </c>
      <c r="I9" s="9">
        <v>0.030393518518518518</v>
      </c>
      <c r="J9" s="24"/>
    </row>
    <row r="10" spans="1:10" ht="12.75">
      <c r="A10" s="2">
        <v>3</v>
      </c>
      <c r="B10" s="2">
        <v>28</v>
      </c>
      <c r="C10" s="1" t="s">
        <v>60</v>
      </c>
      <c r="D10" s="10" t="s">
        <v>4</v>
      </c>
      <c r="E10" s="2">
        <v>1983</v>
      </c>
      <c r="F10" s="26" t="s">
        <v>94</v>
      </c>
      <c r="G10" s="27" t="str">
        <f t="shared" si="0"/>
        <v>A</v>
      </c>
      <c r="H10" s="27">
        <f>COUNTIF($G$8:$G10,$G10)</f>
        <v>3</v>
      </c>
      <c r="I10" s="9">
        <v>0.03144675925925926</v>
      </c>
      <c r="J10" s="24"/>
    </row>
    <row r="11" spans="1:10" ht="12.75" hidden="1">
      <c r="A11" s="2">
        <v>6</v>
      </c>
      <c r="B11" s="2">
        <v>3</v>
      </c>
      <c r="C11" s="1" t="s">
        <v>69</v>
      </c>
      <c r="D11" s="10" t="s">
        <v>4</v>
      </c>
      <c r="E11" s="2">
        <v>1994</v>
      </c>
      <c r="F11" s="26" t="s">
        <v>47</v>
      </c>
      <c r="G11" s="27" t="str">
        <f t="shared" si="0"/>
        <v>A</v>
      </c>
      <c r="H11" s="27">
        <f>COUNTIF($G$8:$G11,$G11)</f>
        <v>4</v>
      </c>
      <c r="I11" s="9">
        <v>0.031689814814814816</v>
      </c>
      <c r="J11" s="24"/>
    </row>
    <row r="12" spans="1:10" ht="12.75" hidden="1">
      <c r="A12" s="2">
        <v>8</v>
      </c>
      <c r="B12" s="2">
        <v>73</v>
      </c>
      <c r="C12" s="1" t="s">
        <v>132</v>
      </c>
      <c r="D12" s="10" t="s">
        <v>4</v>
      </c>
      <c r="E12" s="2">
        <v>1976</v>
      </c>
      <c r="F12" s="26" t="s">
        <v>27</v>
      </c>
      <c r="G12" s="27" t="str">
        <f t="shared" si="0"/>
        <v>A</v>
      </c>
      <c r="H12" s="27">
        <f>COUNTIF($G$8:$G12,$G12)</f>
        <v>5</v>
      </c>
      <c r="I12" s="9">
        <v>0.03225694444444444</v>
      </c>
      <c r="J12" s="24"/>
    </row>
    <row r="13" spans="1:10" ht="12.75" hidden="1">
      <c r="A13" s="2">
        <v>10</v>
      </c>
      <c r="B13" s="2">
        <v>36</v>
      </c>
      <c r="C13" s="1" t="s">
        <v>101</v>
      </c>
      <c r="D13" s="10" t="s">
        <v>4</v>
      </c>
      <c r="E13" s="2">
        <v>1991</v>
      </c>
      <c r="F13" s="26" t="s">
        <v>49</v>
      </c>
      <c r="G13" s="27" t="str">
        <f t="shared" si="0"/>
        <v>A</v>
      </c>
      <c r="H13" s="27">
        <f>COUNTIF($G$8:$G13,$G13)</f>
        <v>6</v>
      </c>
      <c r="I13" s="9">
        <v>0.033726851851851855</v>
      </c>
      <c r="J13" s="24"/>
    </row>
    <row r="14" spans="1:10" ht="12.75" hidden="1">
      <c r="A14" s="2">
        <v>15</v>
      </c>
      <c r="B14" s="2">
        <v>29</v>
      </c>
      <c r="C14" s="1" t="s">
        <v>95</v>
      </c>
      <c r="D14" s="10" t="s">
        <v>4</v>
      </c>
      <c r="E14" s="2">
        <v>1988</v>
      </c>
      <c r="F14" s="26" t="s">
        <v>96</v>
      </c>
      <c r="G14" s="27" t="str">
        <f t="shared" si="0"/>
        <v>A</v>
      </c>
      <c r="H14" s="27">
        <f>COUNTIF($G$8:$G14,$G14)</f>
        <v>7</v>
      </c>
      <c r="I14" s="9">
        <v>0.03488425925925926</v>
      </c>
      <c r="J14" s="24"/>
    </row>
    <row r="15" spans="1:10" ht="12.75" hidden="1">
      <c r="A15" s="2">
        <v>17</v>
      </c>
      <c r="B15" s="2">
        <v>48</v>
      </c>
      <c r="C15" s="1" t="s">
        <v>111</v>
      </c>
      <c r="D15" s="10" t="s">
        <v>4</v>
      </c>
      <c r="E15" s="2">
        <v>1979</v>
      </c>
      <c r="F15" s="26" t="s">
        <v>49</v>
      </c>
      <c r="G15" s="27" t="str">
        <f t="shared" si="0"/>
        <v>A</v>
      </c>
      <c r="H15" s="27">
        <f>COUNTIF($G$8:$G15,$G15)</f>
        <v>8</v>
      </c>
      <c r="I15" s="9">
        <v>0.03513888888888889</v>
      </c>
      <c r="J15" s="24"/>
    </row>
    <row r="16" spans="1:10" ht="12.75" hidden="1">
      <c r="A16" s="2">
        <v>21</v>
      </c>
      <c r="B16" s="2">
        <v>39</v>
      </c>
      <c r="C16" s="1" t="s">
        <v>103</v>
      </c>
      <c r="D16" s="10" t="s">
        <v>4</v>
      </c>
      <c r="E16" s="2">
        <v>1978</v>
      </c>
      <c r="F16" s="26" t="s">
        <v>49</v>
      </c>
      <c r="G16" s="27" t="str">
        <f t="shared" si="0"/>
        <v>A</v>
      </c>
      <c r="H16" s="27">
        <f>COUNTIF($G$8:$G16,$G16)</f>
        <v>9</v>
      </c>
      <c r="I16" s="9">
        <v>0.035659722222222225</v>
      </c>
      <c r="J16" s="24"/>
    </row>
    <row r="17" spans="1:10" ht="12.75" hidden="1">
      <c r="A17" s="2">
        <v>26</v>
      </c>
      <c r="B17" s="2">
        <v>30</v>
      </c>
      <c r="C17" s="1" t="s">
        <v>97</v>
      </c>
      <c r="D17" s="10" t="s">
        <v>4</v>
      </c>
      <c r="E17" s="2">
        <v>1985</v>
      </c>
      <c r="F17" s="26" t="s">
        <v>98</v>
      </c>
      <c r="G17" s="27" t="str">
        <f t="shared" si="0"/>
        <v>A</v>
      </c>
      <c r="H17" s="27">
        <f>COUNTIF($G$8:$G17,$G17)</f>
        <v>10</v>
      </c>
      <c r="I17" s="9">
        <v>0.03706018518518519</v>
      </c>
      <c r="J17" s="24"/>
    </row>
    <row r="18" spans="1:10" ht="12.75" hidden="1">
      <c r="A18" s="2">
        <v>35</v>
      </c>
      <c r="B18" s="2">
        <v>54</v>
      </c>
      <c r="C18" s="1" t="s">
        <v>118</v>
      </c>
      <c r="D18" s="10" t="s">
        <v>4</v>
      </c>
      <c r="E18" s="2">
        <v>1989</v>
      </c>
      <c r="F18" s="26" t="s">
        <v>119</v>
      </c>
      <c r="G18" s="27" t="str">
        <f t="shared" si="0"/>
        <v>A</v>
      </c>
      <c r="H18" s="27">
        <f>COUNTIF($G$8:$G18,$G18)</f>
        <v>11</v>
      </c>
      <c r="I18" s="9">
        <v>0.0390625</v>
      </c>
      <c r="J18" s="24"/>
    </row>
    <row r="19" spans="1:10" ht="12.75" hidden="1">
      <c r="A19" s="2">
        <v>36</v>
      </c>
      <c r="B19" s="2">
        <v>82</v>
      </c>
      <c r="C19" s="1" t="s">
        <v>141</v>
      </c>
      <c r="D19" s="10" t="s">
        <v>4</v>
      </c>
      <c r="E19" s="2">
        <v>1986</v>
      </c>
      <c r="F19" s="26" t="s">
        <v>14</v>
      </c>
      <c r="G19" s="27" t="str">
        <f t="shared" si="0"/>
        <v>A</v>
      </c>
      <c r="H19" s="27">
        <f>COUNTIF($G$8:$G19,$G19)</f>
        <v>12</v>
      </c>
      <c r="I19" s="9">
        <v>0.03916666666666666</v>
      </c>
      <c r="J19" s="24"/>
    </row>
    <row r="20" spans="1:10" ht="12.75" hidden="1">
      <c r="A20" s="2">
        <v>42</v>
      </c>
      <c r="B20" s="2">
        <v>81</v>
      </c>
      <c r="C20" s="1" t="s">
        <v>140</v>
      </c>
      <c r="D20" s="10" t="s">
        <v>4</v>
      </c>
      <c r="E20" s="2">
        <v>1986</v>
      </c>
      <c r="F20" s="26" t="s">
        <v>14</v>
      </c>
      <c r="G20" s="27" t="str">
        <f t="shared" si="0"/>
        <v>A</v>
      </c>
      <c r="H20" s="27">
        <f>COUNTIF($G$8:$G20,$G20)</f>
        <v>13</v>
      </c>
      <c r="I20" s="9">
        <v>0.04027777777777778</v>
      </c>
      <c r="J20" s="24"/>
    </row>
    <row r="21" spans="1:10" ht="12.75" hidden="1">
      <c r="A21" s="2">
        <v>43</v>
      </c>
      <c r="B21" s="2">
        <v>19</v>
      </c>
      <c r="C21" s="1" t="s">
        <v>84</v>
      </c>
      <c r="D21" s="10" t="s">
        <v>4</v>
      </c>
      <c r="E21" s="2">
        <v>1979</v>
      </c>
      <c r="F21" s="26" t="s">
        <v>85</v>
      </c>
      <c r="G21" s="27" t="str">
        <f t="shared" si="0"/>
        <v>A</v>
      </c>
      <c r="H21" s="27">
        <f>COUNTIF($G$8:$G21,$G21)</f>
        <v>14</v>
      </c>
      <c r="I21" s="9">
        <v>0.04043981481481482</v>
      </c>
      <c r="J21" s="24"/>
    </row>
    <row r="22" spans="1:10" ht="12.75" hidden="1">
      <c r="A22" s="2">
        <v>48</v>
      </c>
      <c r="B22" s="2">
        <v>23</v>
      </c>
      <c r="C22" s="1" t="s">
        <v>89</v>
      </c>
      <c r="D22" s="10" t="s">
        <v>4</v>
      </c>
      <c r="E22" s="2">
        <v>1982</v>
      </c>
      <c r="F22" s="26" t="s">
        <v>36</v>
      </c>
      <c r="G22" s="27" t="str">
        <f t="shared" si="0"/>
        <v>A</v>
      </c>
      <c r="H22" s="27">
        <f>COUNTIF($G$8:$G22,$G22)</f>
        <v>15</v>
      </c>
      <c r="I22" s="9">
        <v>0.040949074074074075</v>
      </c>
      <c r="J22" s="24" t="s">
        <v>142</v>
      </c>
    </row>
    <row r="23" spans="1:10" ht="12.75" hidden="1">
      <c r="A23" s="2">
        <v>49</v>
      </c>
      <c r="B23" s="2">
        <v>47</v>
      </c>
      <c r="C23" s="1" t="s">
        <v>109</v>
      </c>
      <c r="D23" s="10" t="s">
        <v>4</v>
      </c>
      <c r="E23" s="2">
        <v>1983</v>
      </c>
      <c r="F23" s="26" t="s">
        <v>110</v>
      </c>
      <c r="G23" s="27" t="str">
        <f t="shared" si="0"/>
        <v>A</v>
      </c>
      <c r="H23" s="27">
        <f>COUNTIF($G$8:$G23,$G23)</f>
        <v>16</v>
      </c>
      <c r="I23" s="9">
        <v>0.04116898148148148</v>
      </c>
      <c r="J23" s="24"/>
    </row>
    <row r="24" spans="1:10" ht="12.75" hidden="1">
      <c r="A24" s="2">
        <v>61</v>
      </c>
      <c r="B24" s="2">
        <v>6</v>
      </c>
      <c r="C24" s="1" t="s">
        <v>70</v>
      </c>
      <c r="D24" s="10" t="s">
        <v>4</v>
      </c>
      <c r="E24" s="2">
        <v>1975</v>
      </c>
      <c r="F24" s="26" t="s">
        <v>29</v>
      </c>
      <c r="G24" s="27" t="str">
        <f t="shared" si="0"/>
        <v>A</v>
      </c>
      <c r="H24" s="27">
        <f>COUNTIF($G$8:$G24,$G24)</f>
        <v>17</v>
      </c>
      <c r="I24" s="9">
        <v>0.04431712962962963</v>
      </c>
      <c r="J24" s="24"/>
    </row>
    <row r="25" spans="1:10" ht="12.75" hidden="1">
      <c r="A25" s="2">
        <v>62</v>
      </c>
      <c r="B25" s="2">
        <v>42</v>
      </c>
      <c r="C25" s="1" t="s">
        <v>105</v>
      </c>
      <c r="D25" s="10" t="s">
        <v>4</v>
      </c>
      <c r="E25" s="2">
        <v>1978</v>
      </c>
      <c r="F25" s="26" t="s">
        <v>106</v>
      </c>
      <c r="G25" s="27" t="str">
        <f t="shared" si="0"/>
        <v>A</v>
      </c>
      <c r="H25" s="27">
        <f>COUNTIF($G$8:$G25,$G25)</f>
        <v>18</v>
      </c>
      <c r="I25" s="9">
        <v>0.0446875</v>
      </c>
      <c r="J25" s="24" t="s">
        <v>142</v>
      </c>
    </row>
    <row r="26" spans="1:10" ht="12.75" hidden="1">
      <c r="A26" s="2">
        <v>65</v>
      </c>
      <c r="B26" s="2">
        <v>34</v>
      </c>
      <c r="C26" s="1" t="s">
        <v>58</v>
      </c>
      <c r="D26" s="10" t="s">
        <v>4</v>
      </c>
      <c r="E26" s="2">
        <v>1980</v>
      </c>
      <c r="F26" s="26" t="s">
        <v>59</v>
      </c>
      <c r="G26" s="27" t="str">
        <f t="shared" si="0"/>
        <v>A</v>
      </c>
      <c r="H26" s="27">
        <f>COUNTIF($G$8:$G26,$G26)</f>
        <v>19</v>
      </c>
      <c r="I26" s="9">
        <v>0.04538194444444444</v>
      </c>
      <c r="J26" s="24"/>
    </row>
    <row r="27" spans="1:10" ht="12.75" hidden="1">
      <c r="A27" s="2">
        <v>66</v>
      </c>
      <c r="B27" s="2">
        <v>58</v>
      </c>
      <c r="C27" s="1" t="s">
        <v>121</v>
      </c>
      <c r="D27" s="10" t="s">
        <v>4</v>
      </c>
      <c r="E27" s="2">
        <v>1992</v>
      </c>
      <c r="F27" s="26" t="s">
        <v>14</v>
      </c>
      <c r="G27" s="27" t="str">
        <f t="shared" si="0"/>
        <v>A</v>
      </c>
      <c r="H27" s="27">
        <f>COUNTIF($G$8:$G27,$G27)</f>
        <v>20</v>
      </c>
      <c r="I27" s="9">
        <v>0.04570601851851852</v>
      </c>
      <c r="J27" s="24"/>
    </row>
    <row r="28" spans="1:10" ht="12.75" hidden="1">
      <c r="A28" s="2">
        <v>68</v>
      </c>
      <c r="B28" s="2">
        <v>7</v>
      </c>
      <c r="C28" s="1" t="s">
        <v>71</v>
      </c>
      <c r="D28" s="10" t="s">
        <v>4</v>
      </c>
      <c r="E28" s="2">
        <v>1985</v>
      </c>
      <c r="F28" s="26" t="s">
        <v>36</v>
      </c>
      <c r="G28" s="27" t="str">
        <f t="shared" si="0"/>
        <v>A</v>
      </c>
      <c r="H28" s="27">
        <f>COUNTIF($G$8:$G28,$G28)</f>
        <v>21</v>
      </c>
      <c r="I28" s="9">
        <v>0.047650462962962964</v>
      </c>
      <c r="J28" s="24" t="s">
        <v>142</v>
      </c>
    </row>
    <row r="29" spans="1:10" ht="12.75" hidden="1">
      <c r="A29" s="2">
        <v>70</v>
      </c>
      <c r="B29" s="2">
        <v>66</v>
      </c>
      <c r="C29" s="1" t="s">
        <v>146</v>
      </c>
      <c r="D29" s="10" t="s">
        <v>4</v>
      </c>
      <c r="E29" s="2">
        <v>1978</v>
      </c>
      <c r="F29" s="26" t="s">
        <v>23</v>
      </c>
      <c r="G29" s="27" t="str">
        <f t="shared" si="0"/>
        <v>A</v>
      </c>
      <c r="H29" s="27">
        <f>COUNTIF($G$8:$G29,$G29)</f>
        <v>22</v>
      </c>
      <c r="I29" s="9">
        <v>0.04815972222222222</v>
      </c>
      <c r="J29" s="24"/>
    </row>
    <row r="30" spans="1:10" ht="12.75" hidden="1">
      <c r="A30" s="2">
        <v>76</v>
      </c>
      <c r="B30" s="2">
        <v>13</v>
      </c>
      <c r="C30" s="1" t="s">
        <v>80</v>
      </c>
      <c r="D30" s="10" t="s">
        <v>4</v>
      </c>
      <c r="E30" s="2">
        <v>1982</v>
      </c>
      <c r="F30" s="26" t="s">
        <v>81</v>
      </c>
      <c r="G30" s="27" t="str">
        <f t="shared" si="0"/>
        <v>A</v>
      </c>
      <c r="H30" s="27">
        <f>COUNTIF($G$8:$G30,$G30)</f>
        <v>23</v>
      </c>
      <c r="I30" s="9">
        <v>0.05103009259259259</v>
      </c>
      <c r="J30" s="24"/>
    </row>
    <row r="31" spans="1:10" ht="12.75" hidden="1">
      <c r="A31" s="2">
        <v>82</v>
      </c>
      <c r="B31" s="2">
        <v>11</v>
      </c>
      <c r="C31" s="1" t="s">
        <v>77</v>
      </c>
      <c r="D31" s="10" t="s">
        <v>4</v>
      </c>
      <c r="E31" s="2">
        <v>1984</v>
      </c>
      <c r="F31" s="26" t="s">
        <v>59</v>
      </c>
      <c r="G31" s="27" t="str">
        <f t="shared" si="0"/>
        <v>A</v>
      </c>
      <c r="H31" s="27">
        <f>COUNTIF($G$8:$G31,$G31)</f>
        <v>24</v>
      </c>
      <c r="I31" s="9">
        <v>0.0567824074074074</v>
      </c>
      <c r="J31" s="24"/>
    </row>
    <row r="32" spans="1:10" ht="21" customHeight="1">
      <c r="A32" s="2"/>
      <c r="B32" s="2"/>
      <c r="C32" s="1"/>
      <c r="D32" s="10"/>
      <c r="E32" s="2"/>
      <c r="F32" s="26"/>
      <c r="G32" s="27"/>
      <c r="H32" s="27"/>
      <c r="I32" s="9"/>
      <c r="J32" s="24"/>
    </row>
    <row r="33" spans="1:10" ht="12.75">
      <c r="A33" s="2">
        <v>1</v>
      </c>
      <c r="B33" s="2">
        <v>24</v>
      </c>
      <c r="C33" s="1" t="s">
        <v>21</v>
      </c>
      <c r="D33" s="10" t="s">
        <v>4</v>
      </c>
      <c r="E33" s="2">
        <v>1970</v>
      </c>
      <c r="F33" s="26" t="s">
        <v>20</v>
      </c>
      <c r="G33" s="27" t="str">
        <f aca="true" t="shared" si="1" ref="G33:G47">IF($D33="m",IF($E$1-$E33&gt;19,IF($E$1-$E33&lt;40,"A",IF($E$1-$E33&gt;49,IF($E$1-$E33&gt;59,"D","C"),"B")),"A"),IF($E$1-$E33&gt;19,IF($E$1-$E33&lt;35,"E","F"),"E"))</f>
        <v>B</v>
      </c>
      <c r="H33" s="27">
        <f>COUNTIF($G$8:$G33,$G33)</f>
        <v>1</v>
      </c>
      <c r="I33" s="9">
        <v>0.03002314814814815</v>
      </c>
      <c r="J33" s="24"/>
    </row>
    <row r="34" spans="1:10" ht="12.75">
      <c r="A34" s="2">
        <v>2</v>
      </c>
      <c r="B34" s="2">
        <v>61</v>
      </c>
      <c r="C34" s="1" t="s">
        <v>56</v>
      </c>
      <c r="D34" s="10" t="s">
        <v>4</v>
      </c>
      <c r="E34" s="2">
        <v>1973</v>
      </c>
      <c r="F34" s="26" t="s">
        <v>126</v>
      </c>
      <c r="G34" s="27" t="str">
        <f t="shared" si="1"/>
        <v>B</v>
      </c>
      <c r="H34" s="27">
        <f>COUNTIF($G$8:$G34,$G34)</f>
        <v>2</v>
      </c>
      <c r="I34" s="9">
        <v>0.031747685185185184</v>
      </c>
      <c r="J34" s="24"/>
    </row>
    <row r="35" spans="1:10" ht="12.75">
      <c r="A35" s="2">
        <v>3</v>
      </c>
      <c r="B35" s="2">
        <v>62</v>
      </c>
      <c r="C35" s="1" t="s">
        <v>57</v>
      </c>
      <c r="D35" s="10" t="s">
        <v>4</v>
      </c>
      <c r="E35" s="2">
        <v>1973</v>
      </c>
      <c r="F35" s="26" t="s">
        <v>49</v>
      </c>
      <c r="G35" s="27" t="str">
        <f t="shared" si="1"/>
        <v>B</v>
      </c>
      <c r="H35" s="27">
        <f>COUNTIF($G$8:$G35,$G35)</f>
        <v>3</v>
      </c>
      <c r="I35" s="9">
        <v>0.0346875</v>
      </c>
      <c r="J35" s="24"/>
    </row>
    <row r="36" spans="1:10" ht="12.75" hidden="1">
      <c r="A36" s="2">
        <v>16</v>
      </c>
      <c r="B36" s="2">
        <v>37</v>
      </c>
      <c r="C36" s="1" t="s">
        <v>102</v>
      </c>
      <c r="D36" s="10" t="s">
        <v>4</v>
      </c>
      <c r="E36" s="2">
        <v>1969</v>
      </c>
      <c r="F36" s="26" t="s">
        <v>49</v>
      </c>
      <c r="G36" s="27" t="str">
        <f t="shared" si="1"/>
        <v>B</v>
      </c>
      <c r="H36" s="27">
        <f>COUNTIF($G$8:$G36,$G36)</f>
        <v>4</v>
      </c>
      <c r="I36" s="9">
        <v>0.03512731481481481</v>
      </c>
      <c r="J36" s="24"/>
    </row>
    <row r="37" spans="1:10" ht="12.75" hidden="1">
      <c r="A37" s="2">
        <v>20</v>
      </c>
      <c r="B37" s="2">
        <v>20</v>
      </c>
      <c r="C37" s="1" t="s">
        <v>86</v>
      </c>
      <c r="D37" s="10" t="s">
        <v>4</v>
      </c>
      <c r="E37" s="2">
        <v>1970</v>
      </c>
      <c r="F37" s="26" t="s">
        <v>87</v>
      </c>
      <c r="G37" s="27" t="str">
        <f t="shared" si="1"/>
        <v>B</v>
      </c>
      <c r="H37" s="27">
        <f>COUNTIF($G$8:$G37,$G37)</f>
        <v>5</v>
      </c>
      <c r="I37" s="9">
        <v>0.03556712962962963</v>
      </c>
      <c r="J37" s="24"/>
    </row>
    <row r="38" spans="1:10" ht="12.75" hidden="1">
      <c r="A38" s="2">
        <v>22</v>
      </c>
      <c r="B38" s="2">
        <v>53</v>
      </c>
      <c r="C38" s="1" t="s">
        <v>117</v>
      </c>
      <c r="D38" s="10" t="s">
        <v>4</v>
      </c>
      <c r="E38" s="2">
        <v>1969</v>
      </c>
      <c r="F38" s="26" t="s">
        <v>14</v>
      </c>
      <c r="G38" s="27" t="str">
        <f t="shared" si="1"/>
        <v>B</v>
      </c>
      <c r="H38" s="27">
        <f>COUNTIF($G$8:$G38,$G38)</f>
        <v>6</v>
      </c>
      <c r="I38" s="9">
        <v>0.035787037037037034</v>
      </c>
      <c r="J38" s="24"/>
    </row>
    <row r="39" spans="1:10" ht="12.75" hidden="1">
      <c r="A39" s="2">
        <v>24</v>
      </c>
      <c r="B39" s="2">
        <v>63</v>
      </c>
      <c r="C39" s="1" t="s">
        <v>50</v>
      </c>
      <c r="D39" s="10" t="s">
        <v>4</v>
      </c>
      <c r="E39" s="2">
        <v>1967</v>
      </c>
      <c r="F39" s="26" t="s">
        <v>51</v>
      </c>
      <c r="G39" s="27" t="str">
        <f t="shared" si="1"/>
        <v>B</v>
      </c>
      <c r="H39" s="27">
        <f>COUNTIF($G$8:$G39,$G39)</f>
        <v>7</v>
      </c>
      <c r="I39" s="9">
        <v>0.036377314814814814</v>
      </c>
      <c r="J39" s="24"/>
    </row>
    <row r="40" spans="1:10" ht="12.75" hidden="1">
      <c r="A40" s="2">
        <v>25</v>
      </c>
      <c r="B40" s="2">
        <v>4</v>
      </c>
      <c r="C40" s="1" t="s">
        <v>143</v>
      </c>
      <c r="D40" s="10" t="s">
        <v>4</v>
      </c>
      <c r="E40" s="2">
        <v>1971</v>
      </c>
      <c r="F40" s="26" t="s">
        <v>123</v>
      </c>
      <c r="G40" s="27" t="str">
        <f t="shared" si="1"/>
        <v>B</v>
      </c>
      <c r="H40" s="27">
        <f>COUNTIF($G$8:$G40,$G40)</f>
        <v>8</v>
      </c>
      <c r="I40" s="9">
        <v>0.036898148148148145</v>
      </c>
      <c r="J40" s="24"/>
    </row>
    <row r="41" spans="1:10" ht="12.75" hidden="1">
      <c r="A41" s="2">
        <v>27</v>
      </c>
      <c r="B41" s="2">
        <v>15</v>
      </c>
      <c r="C41" s="1" t="s">
        <v>54</v>
      </c>
      <c r="D41" s="10" t="s">
        <v>4</v>
      </c>
      <c r="E41" s="2">
        <v>1967</v>
      </c>
      <c r="F41" s="26" t="s">
        <v>11</v>
      </c>
      <c r="G41" s="27" t="str">
        <f t="shared" si="1"/>
        <v>B</v>
      </c>
      <c r="H41" s="27">
        <f>COUNTIF($G$8:$G41,$G41)</f>
        <v>9</v>
      </c>
      <c r="I41" s="9">
        <v>0.037280092592592594</v>
      </c>
      <c r="J41" s="24"/>
    </row>
    <row r="42" spans="1:10" ht="12.75" hidden="1">
      <c r="A42" s="2">
        <v>28</v>
      </c>
      <c r="B42" s="2">
        <v>52</v>
      </c>
      <c r="C42" s="1" t="s">
        <v>61</v>
      </c>
      <c r="D42" s="10" t="s">
        <v>4</v>
      </c>
      <c r="E42" s="2">
        <v>1974</v>
      </c>
      <c r="F42" s="26" t="s">
        <v>116</v>
      </c>
      <c r="G42" s="27" t="str">
        <f t="shared" si="1"/>
        <v>B</v>
      </c>
      <c r="H42" s="27">
        <f>COUNTIF($G$8:$G42,$G42)</f>
        <v>10</v>
      </c>
      <c r="I42" s="9">
        <v>0.03733796296296296</v>
      </c>
      <c r="J42" s="24"/>
    </row>
    <row r="43" spans="1:10" ht="12.75" hidden="1">
      <c r="A43" s="2">
        <v>37</v>
      </c>
      <c r="B43" s="2">
        <v>32</v>
      </c>
      <c r="C43" s="1" t="s">
        <v>31</v>
      </c>
      <c r="D43" s="10" t="s">
        <v>4</v>
      </c>
      <c r="E43" s="2">
        <v>1974</v>
      </c>
      <c r="F43" s="26" t="s">
        <v>32</v>
      </c>
      <c r="G43" s="27" t="str">
        <f t="shared" si="1"/>
        <v>B</v>
      </c>
      <c r="H43" s="27">
        <f>COUNTIF($G$8:$G43,$G43)</f>
        <v>11</v>
      </c>
      <c r="I43" s="9">
        <v>0.03930555555555556</v>
      </c>
      <c r="J43" s="24"/>
    </row>
    <row r="44" spans="1:10" ht="12.75" hidden="1">
      <c r="A44" s="2">
        <v>47</v>
      </c>
      <c r="B44" s="2">
        <v>77</v>
      </c>
      <c r="C44" s="1" t="s">
        <v>55</v>
      </c>
      <c r="D44" s="10" t="s">
        <v>4</v>
      </c>
      <c r="E44" s="2">
        <v>1965</v>
      </c>
      <c r="F44" s="26" t="s">
        <v>26</v>
      </c>
      <c r="G44" s="27" t="str">
        <f t="shared" si="1"/>
        <v>B</v>
      </c>
      <c r="H44" s="27">
        <f>COUNTIF($G$8:$G44,$G44)</f>
        <v>12</v>
      </c>
      <c r="I44" s="9">
        <v>0.04076388888888889</v>
      </c>
      <c r="J44" s="24" t="s">
        <v>142</v>
      </c>
    </row>
    <row r="45" spans="1:10" ht="12.75" hidden="1">
      <c r="A45" s="2">
        <v>53</v>
      </c>
      <c r="B45" s="2">
        <v>68</v>
      </c>
      <c r="C45" s="1" t="s">
        <v>128</v>
      </c>
      <c r="D45" s="10" t="s">
        <v>4</v>
      </c>
      <c r="E45" s="2">
        <v>1971</v>
      </c>
      <c r="F45" s="26" t="s">
        <v>36</v>
      </c>
      <c r="G45" s="27" t="str">
        <f t="shared" si="1"/>
        <v>B</v>
      </c>
      <c r="H45" s="27">
        <f>COUNTIF($G$8:$G45,$G45)</f>
        <v>13</v>
      </c>
      <c r="I45" s="9">
        <v>0.041874999999999996</v>
      </c>
      <c r="J45" s="24" t="s">
        <v>142</v>
      </c>
    </row>
    <row r="46" spans="1:10" ht="12.75" hidden="1">
      <c r="A46" s="2">
        <v>54</v>
      </c>
      <c r="B46" s="2">
        <v>50</v>
      </c>
      <c r="C46" s="1" t="s">
        <v>114</v>
      </c>
      <c r="D46" s="10" t="s">
        <v>4</v>
      </c>
      <c r="E46" s="2">
        <v>1969</v>
      </c>
      <c r="F46" s="26" t="s">
        <v>23</v>
      </c>
      <c r="G46" s="27" t="str">
        <f t="shared" si="1"/>
        <v>B</v>
      </c>
      <c r="H46" s="27">
        <f>COUNTIF($G$8:$G46,$G46)</f>
        <v>14</v>
      </c>
      <c r="I46" s="9">
        <v>0.04196759259259259</v>
      </c>
      <c r="J46" s="24"/>
    </row>
    <row r="47" spans="1:10" ht="12.75" hidden="1">
      <c r="A47" s="2">
        <v>63</v>
      </c>
      <c r="B47" s="2">
        <v>41</v>
      </c>
      <c r="C47" s="1" t="s">
        <v>104</v>
      </c>
      <c r="D47" s="10" t="s">
        <v>4</v>
      </c>
      <c r="E47" s="2">
        <v>1966</v>
      </c>
      <c r="F47" s="26" t="s">
        <v>11</v>
      </c>
      <c r="G47" s="27" t="str">
        <f t="shared" si="1"/>
        <v>B</v>
      </c>
      <c r="H47" s="27">
        <f>COUNTIF($G$8:$G47,$G47)</f>
        <v>15</v>
      </c>
      <c r="I47" s="9">
        <v>0.04472222222222222</v>
      </c>
      <c r="J47" s="24"/>
    </row>
    <row r="48" spans="1:10" ht="27" customHeight="1">
      <c r="A48" s="2"/>
      <c r="B48" s="2"/>
      <c r="C48" s="1"/>
      <c r="D48" s="10"/>
      <c r="E48" s="2"/>
      <c r="F48" s="26"/>
      <c r="G48" s="27"/>
      <c r="H48" s="27"/>
      <c r="I48" s="9"/>
      <c r="J48" s="24"/>
    </row>
    <row r="49" spans="1:10" ht="12.75">
      <c r="A49" s="2">
        <v>1</v>
      </c>
      <c r="B49" s="2">
        <v>5</v>
      </c>
      <c r="C49" s="1" t="s">
        <v>45</v>
      </c>
      <c r="D49" s="10" t="s">
        <v>4</v>
      </c>
      <c r="E49" s="2">
        <v>1961</v>
      </c>
      <c r="F49" s="26" t="s">
        <v>27</v>
      </c>
      <c r="G49" s="27" t="str">
        <f aca="true" t="shared" si="2" ref="G49:G63">IF($D49="m",IF($E$1-$E49&gt;19,IF($E$1-$E49&lt;40,"A",IF($E$1-$E49&gt;49,IF($E$1-$E49&gt;59,"D","C"),"B")),"A"),IF($E$1-$E49&gt;19,IF($E$1-$E49&lt;35,"E","F"),"E"))</f>
        <v>C</v>
      </c>
      <c r="H49" s="27">
        <f>COUNTIF($G$8:$G49,$G49)</f>
        <v>1</v>
      </c>
      <c r="I49" s="9">
        <v>0.03140046296296296</v>
      </c>
      <c r="J49" s="24"/>
    </row>
    <row r="50" spans="1:10" ht="12.75">
      <c r="A50" s="2">
        <v>2</v>
      </c>
      <c r="B50" s="2">
        <v>74</v>
      </c>
      <c r="C50" s="1" t="s">
        <v>12</v>
      </c>
      <c r="D50" s="10" t="s">
        <v>4</v>
      </c>
      <c r="E50" s="2">
        <v>1963</v>
      </c>
      <c r="F50" s="26" t="s">
        <v>47</v>
      </c>
      <c r="G50" s="27" t="str">
        <f t="shared" si="2"/>
        <v>C</v>
      </c>
      <c r="H50" s="27">
        <f>COUNTIF($G$8:$G50,$G50)</f>
        <v>2</v>
      </c>
      <c r="I50" s="9">
        <v>0.0324537037037037</v>
      </c>
      <c r="J50" s="24"/>
    </row>
    <row r="51" spans="1:10" ht="12.75">
      <c r="A51" s="2">
        <v>3</v>
      </c>
      <c r="B51" s="2">
        <v>80</v>
      </c>
      <c r="C51" s="1" t="s">
        <v>139</v>
      </c>
      <c r="D51" s="10" t="s">
        <v>4</v>
      </c>
      <c r="E51" s="2">
        <v>1955</v>
      </c>
      <c r="F51" s="26" t="s">
        <v>26</v>
      </c>
      <c r="G51" s="27" t="str">
        <f t="shared" si="2"/>
        <v>C</v>
      </c>
      <c r="H51" s="27">
        <f>COUNTIF($G$8:$G51,$G51)</f>
        <v>3</v>
      </c>
      <c r="I51" s="9">
        <v>0.03466435185185185</v>
      </c>
      <c r="J51" s="24" t="s">
        <v>142</v>
      </c>
    </row>
    <row r="52" spans="1:10" ht="12.75" hidden="1">
      <c r="A52" s="2">
        <v>29</v>
      </c>
      <c r="B52" s="2">
        <v>65</v>
      </c>
      <c r="C52" s="1" t="s">
        <v>53</v>
      </c>
      <c r="D52" s="10" t="s">
        <v>4</v>
      </c>
      <c r="E52" s="2">
        <v>1964</v>
      </c>
      <c r="F52" s="26" t="s">
        <v>11</v>
      </c>
      <c r="G52" s="27" t="str">
        <f t="shared" si="2"/>
        <v>C</v>
      </c>
      <c r="H52" s="27">
        <f>COUNTIF($G$8:$G52,$G52)</f>
        <v>4</v>
      </c>
      <c r="I52" s="9">
        <v>0.037395833333333336</v>
      </c>
      <c r="J52" s="24"/>
    </row>
    <row r="53" spans="1:10" ht="12.75" hidden="1">
      <c r="A53" s="2">
        <v>32</v>
      </c>
      <c r="B53" s="2">
        <v>25</v>
      </c>
      <c r="C53" s="1" t="s">
        <v>90</v>
      </c>
      <c r="D53" s="10" t="s">
        <v>4</v>
      </c>
      <c r="E53" s="2">
        <v>1962</v>
      </c>
      <c r="F53" s="26" t="s">
        <v>91</v>
      </c>
      <c r="G53" s="27" t="str">
        <f t="shared" si="2"/>
        <v>C</v>
      </c>
      <c r="H53" s="27">
        <f>COUNTIF($G$8:$G53,$G53)</f>
        <v>5</v>
      </c>
      <c r="I53" s="9">
        <v>0.03832175925925926</v>
      </c>
      <c r="J53" s="24"/>
    </row>
    <row r="54" spans="1:10" ht="12.75" hidden="1">
      <c r="A54" s="2">
        <v>33</v>
      </c>
      <c r="B54" s="2">
        <v>60</v>
      </c>
      <c r="C54" s="1" t="s">
        <v>124</v>
      </c>
      <c r="D54" s="10" t="s">
        <v>4</v>
      </c>
      <c r="E54" s="2">
        <v>1955</v>
      </c>
      <c r="F54" s="26" t="s">
        <v>125</v>
      </c>
      <c r="G54" s="27" t="str">
        <f t="shared" si="2"/>
        <v>C</v>
      </c>
      <c r="H54" s="27">
        <f>COUNTIF($G$8:$G54,$G54)</f>
        <v>6</v>
      </c>
      <c r="I54" s="9">
        <v>0.03863425925925926</v>
      </c>
      <c r="J54" s="24"/>
    </row>
    <row r="55" spans="1:10" ht="12.75" hidden="1">
      <c r="A55" s="2">
        <v>34</v>
      </c>
      <c r="B55" s="2">
        <v>43</v>
      </c>
      <c r="C55" s="1" t="s">
        <v>38</v>
      </c>
      <c r="D55" s="10" t="s">
        <v>4</v>
      </c>
      <c r="E55" s="2">
        <v>1963</v>
      </c>
      <c r="F55" s="26" t="s">
        <v>11</v>
      </c>
      <c r="G55" s="27" t="str">
        <f t="shared" si="2"/>
        <v>C</v>
      </c>
      <c r="H55" s="27">
        <f>COUNTIF($G$8:$G55,$G55)</f>
        <v>7</v>
      </c>
      <c r="I55" s="9">
        <v>0.03875</v>
      </c>
      <c r="J55" s="24"/>
    </row>
    <row r="56" spans="1:10" ht="12.75" hidden="1">
      <c r="A56" s="2">
        <v>38</v>
      </c>
      <c r="B56" s="2">
        <v>40</v>
      </c>
      <c r="C56" s="1" t="s">
        <v>19</v>
      </c>
      <c r="D56" s="10" t="s">
        <v>4</v>
      </c>
      <c r="E56" s="2">
        <v>1959</v>
      </c>
      <c r="F56" s="26" t="s">
        <v>52</v>
      </c>
      <c r="G56" s="27" t="str">
        <f t="shared" si="2"/>
        <v>C</v>
      </c>
      <c r="H56" s="27">
        <f>COUNTIF($G$8:$G56,$G56)</f>
        <v>8</v>
      </c>
      <c r="I56" s="9">
        <v>0.03934027777777777</v>
      </c>
      <c r="J56" s="24"/>
    </row>
    <row r="57" spans="1:10" ht="12.75" hidden="1">
      <c r="A57" s="2">
        <v>45</v>
      </c>
      <c r="B57" s="2">
        <v>57</v>
      </c>
      <c r="C57" s="1" t="s">
        <v>33</v>
      </c>
      <c r="D57" s="10" t="s">
        <v>4</v>
      </c>
      <c r="E57" s="2">
        <v>1962</v>
      </c>
      <c r="F57" s="26" t="s">
        <v>34</v>
      </c>
      <c r="G57" s="27" t="str">
        <f t="shared" si="2"/>
        <v>C</v>
      </c>
      <c r="H57" s="27">
        <f>COUNTIF($G$8:$G57,$G57)</f>
        <v>9</v>
      </c>
      <c r="I57" s="9">
        <v>0.04065972222222222</v>
      </c>
      <c r="J57" s="24"/>
    </row>
    <row r="58" spans="1:10" ht="12.75" hidden="1">
      <c r="A58" s="2">
        <v>46</v>
      </c>
      <c r="B58" s="2">
        <v>22</v>
      </c>
      <c r="C58" s="1" t="s">
        <v>88</v>
      </c>
      <c r="D58" s="10" t="s">
        <v>4</v>
      </c>
      <c r="E58" s="2">
        <v>1959</v>
      </c>
      <c r="F58" s="26" t="s">
        <v>14</v>
      </c>
      <c r="G58" s="27" t="str">
        <f t="shared" si="2"/>
        <v>C</v>
      </c>
      <c r="H58" s="27">
        <f>COUNTIF($G$8:$G58,$G58)</f>
        <v>10</v>
      </c>
      <c r="I58" s="9">
        <v>0.04074074074074074</v>
      </c>
      <c r="J58" s="24"/>
    </row>
    <row r="59" spans="1:10" ht="12.75" hidden="1">
      <c r="A59" s="2">
        <v>51</v>
      </c>
      <c r="B59" s="2">
        <v>14</v>
      </c>
      <c r="C59" s="1" t="s">
        <v>37</v>
      </c>
      <c r="D59" s="10" t="s">
        <v>4</v>
      </c>
      <c r="E59" s="2">
        <v>1955</v>
      </c>
      <c r="F59" s="26" t="s">
        <v>62</v>
      </c>
      <c r="G59" s="27" t="str">
        <f t="shared" si="2"/>
        <v>C</v>
      </c>
      <c r="H59" s="27">
        <f>COUNTIF($G$8:$G59,$G59)</f>
        <v>11</v>
      </c>
      <c r="I59" s="9">
        <v>0.04171296296296296</v>
      </c>
      <c r="J59" s="24"/>
    </row>
    <row r="60" spans="1:10" ht="12.75" hidden="1">
      <c r="A60" s="2">
        <v>59</v>
      </c>
      <c r="B60" s="2">
        <v>70</v>
      </c>
      <c r="C60" s="1" t="s">
        <v>63</v>
      </c>
      <c r="D60" s="10" t="s">
        <v>4</v>
      </c>
      <c r="E60" s="2">
        <v>1960</v>
      </c>
      <c r="F60" s="26" t="s">
        <v>23</v>
      </c>
      <c r="G60" s="27" t="str">
        <f t="shared" si="2"/>
        <v>C</v>
      </c>
      <c r="H60" s="27">
        <f>COUNTIF($G$8:$G60,$G60)</f>
        <v>12</v>
      </c>
      <c r="I60" s="9">
        <v>0.043576388888888894</v>
      </c>
      <c r="J60" s="24"/>
    </row>
    <row r="61" spans="1:10" ht="12.75" hidden="1">
      <c r="A61" s="2">
        <v>64</v>
      </c>
      <c r="B61" s="2">
        <v>69</v>
      </c>
      <c r="C61" s="1" t="s">
        <v>35</v>
      </c>
      <c r="D61" s="10" t="s">
        <v>4</v>
      </c>
      <c r="E61" s="2">
        <v>1961</v>
      </c>
      <c r="F61" s="26" t="s">
        <v>36</v>
      </c>
      <c r="G61" s="27" t="str">
        <f t="shared" si="2"/>
        <v>C</v>
      </c>
      <c r="H61" s="27">
        <f>COUNTIF($G$8:$G61,$G61)</f>
        <v>13</v>
      </c>
      <c r="I61" s="9">
        <v>0.04530092592592593</v>
      </c>
      <c r="J61" s="24" t="s">
        <v>142</v>
      </c>
    </row>
    <row r="62" spans="1:10" ht="12.75" hidden="1">
      <c r="A62" s="2">
        <v>69</v>
      </c>
      <c r="B62" s="2">
        <v>21</v>
      </c>
      <c r="C62" s="1" t="s">
        <v>30</v>
      </c>
      <c r="D62" s="10" t="s">
        <v>4</v>
      </c>
      <c r="E62" s="2">
        <v>1960</v>
      </c>
      <c r="F62" s="26" t="s">
        <v>29</v>
      </c>
      <c r="G62" s="27" t="str">
        <f t="shared" si="2"/>
        <v>C</v>
      </c>
      <c r="H62" s="27">
        <f>COUNTIF($G$8:$G62,$G62)</f>
        <v>14</v>
      </c>
      <c r="I62" s="9">
        <v>0.04770833333333333</v>
      </c>
      <c r="J62" s="24"/>
    </row>
    <row r="63" spans="1:10" ht="12.75" hidden="1">
      <c r="A63" s="2">
        <v>75</v>
      </c>
      <c r="B63" s="2">
        <v>10</v>
      </c>
      <c r="C63" s="1" t="s">
        <v>76</v>
      </c>
      <c r="D63" s="10" t="s">
        <v>4</v>
      </c>
      <c r="E63" s="2">
        <v>1959</v>
      </c>
      <c r="F63" s="26" t="s">
        <v>59</v>
      </c>
      <c r="G63" s="27" t="str">
        <f t="shared" si="2"/>
        <v>C</v>
      </c>
      <c r="H63" s="27">
        <f>COUNTIF($G$8:$G63,$G63)</f>
        <v>15</v>
      </c>
      <c r="I63" s="9">
        <v>0.05101851851851852</v>
      </c>
      <c r="J63" s="24"/>
    </row>
    <row r="64" spans="1:10" ht="21" customHeight="1">
      <c r="A64" s="2"/>
      <c r="B64" s="2"/>
      <c r="C64" s="1"/>
      <c r="D64" s="10"/>
      <c r="E64" s="2"/>
      <c r="F64" s="26"/>
      <c r="G64" s="27"/>
      <c r="H64" s="27"/>
      <c r="I64" s="9"/>
      <c r="J64" s="24"/>
    </row>
    <row r="65" spans="1:10" ht="12.75">
      <c r="A65" s="2">
        <v>1</v>
      </c>
      <c r="B65" s="2">
        <v>46</v>
      </c>
      <c r="C65" s="1" t="s">
        <v>107</v>
      </c>
      <c r="D65" s="10" t="s">
        <v>4</v>
      </c>
      <c r="E65" s="2">
        <v>1954</v>
      </c>
      <c r="F65" s="26" t="s">
        <v>108</v>
      </c>
      <c r="G65" s="27" t="str">
        <f aca="true" t="shared" si="3" ref="G65:G77">IF($D65="m",IF($E$1-$E65&gt;19,IF($E$1-$E65&lt;40,"A",IF($E$1-$E65&gt;49,IF($E$1-$E65&gt;59,"D","C"),"B")),"A"),IF($E$1-$E65&gt;19,IF($E$1-$E65&lt;35,"E","F"),"E"))</f>
        <v>D</v>
      </c>
      <c r="H65" s="27">
        <f>COUNTIF($G$8:$G65,$G65)</f>
        <v>1</v>
      </c>
      <c r="I65" s="9">
        <v>0.034074074074074076</v>
      </c>
      <c r="J65" s="24"/>
    </row>
    <row r="66" spans="1:10" ht="12.75">
      <c r="A66" s="2">
        <v>2</v>
      </c>
      <c r="B66" s="19">
        <v>1</v>
      </c>
      <c r="C66" s="20" t="s">
        <v>67</v>
      </c>
      <c r="D66" s="19" t="s">
        <v>4</v>
      </c>
      <c r="E66" s="19">
        <v>1951</v>
      </c>
      <c r="F66" s="21" t="s">
        <v>47</v>
      </c>
      <c r="G66" s="28" t="str">
        <f t="shared" si="3"/>
        <v>D</v>
      </c>
      <c r="H66" s="28">
        <f>COUNTIF($G$8:$G66,$G66)</f>
        <v>2</v>
      </c>
      <c r="I66" s="29">
        <v>0.034525462962962966</v>
      </c>
      <c r="J66" s="25"/>
    </row>
    <row r="67" spans="1:10" ht="12.75">
      <c r="A67" s="2">
        <v>3</v>
      </c>
      <c r="B67" s="2">
        <v>38</v>
      </c>
      <c r="C67" s="1" t="s">
        <v>48</v>
      </c>
      <c r="D67" s="10" t="s">
        <v>4</v>
      </c>
      <c r="E67" s="2">
        <v>1953</v>
      </c>
      <c r="F67" s="26" t="s">
        <v>49</v>
      </c>
      <c r="G67" s="27" t="str">
        <f t="shared" si="3"/>
        <v>D</v>
      </c>
      <c r="H67" s="27">
        <f>COUNTIF($G$8:$G67,$G67)</f>
        <v>3</v>
      </c>
      <c r="I67" s="9">
        <v>0.03532407407407407</v>
      </c>
      <c r="J67" s="24"/>
    </row>
    <row r="68" spans="1:10" ht="12.75" hidden="1">
      <c r="A68" s="2">
        <v>23</v>
      </c>
      <c r="B68" s="2">
        <v>17</v>
      </c>
      <c r="C68" s="1" t="s">
        <v>42</v>
      </c>
      <c r="D68" s="10" t="s">
        <v>4</v>
      </c>
      <c r="E68" s="2">
        <v>1950</v>
      </c>
      <c r="F68" s="26" t="s">
        <v>41</v>
      </c>
      <c r="G68" s="27" t="str">
        <f t="shared" si="3"/>
        <v>D</v>
      </c>
      <c r="H68" s="27">
        <f>COUNTIF($G$8:$G68,$G68)</f>
        <v>4</v>
      </c>
      <c r="I68" s="9">
        <v>0.03608796296296297</v>
      </c>
      <c r="J68" s="24"/>
    </row>
    <row r="69" spans="1:10" ht="12.75" hidden="1">
      <c r="A69" s="2">
        <v>31</v>
      </c>
      <c r="B69" s="2">
        <v>76</v>
      </c>
      <c r="C69" s="1" t="s">
        <v>18</v>
      </c>
      <c r="D69" s="10" t="s">
        <v>4</v>
      </c>
      <c r="E69" s="2">
        <v>1949</v>
      </c>
      <c r="F69" s="26" t="s">
        <v>26</v>
      </c>
      <c r="G69" s="27" t="str">
        <f t="shared" si="3"/>
        <v>D</v>
      </c>
      <c r="H69" s="27">
        <f>COUNTIF($G$8:$G69,$G69)</f>
        <v>5</v>
      </c>
      <c r="I69" s="9">
        <v>0.03778935185185185</v>
      </c>
      <c r="J69" s="24" t="s">
        <v>142</v>
      </c>
    </row>
    <row r="70" spans="1:10" ht="12.75" hidden="1">
      <c r="A70" s="2">
        <v>44</v>
      </c>
      <c r="B70" s="2">
        <v>72</v>
      </c>
      <c r="C70" s="1" t="s">
        <v>131</v>
      </c>
      <c r="D70" s="10" t="s">
        <v>4</v>
      </c>
      <c r="E70" s="2">
        <v>1954</v>
      </c>
      <c r="F70" s="26" t="s">
        <v>14</v>
      </c>
      <c r="G70" s="27" t="str">
        <f t="shared" si="3"/>
        <v>D</v>
      </c>
      <c r="H70" s="27">
        <f>COUNTIF($G$8:$G70,$G70)</f>
        <v>6</v>
      </c>
      <c r="I70" s="9">
        <v>0.040601851851851854</v>
      </c>
      <c r="J70" s="24"/>
    </row>
    <row r="71" spans="1:10" ht="12.75" hidden="1">
      <c r="A71" s="2">
        <v>50</v>
      </c>
      <c r="B71" s="2">
        <v>49</v>
      </c>
      <c r="C71" s="1" t="s">
        <v>112</v>
      </c>
      <c r="D71" s="10" t="s">
        <v>4</v>
      </c>
      <c r="E71" s="2">
        <v>1952</v>
      </c>
      <c r="F71" s="26" t="s">
        <v>113</v>
      </c>
      <c r="G71" s="27" t="str">
        <f t="shared" si="3"/>
        <v>D</v>
      </c>
      <c r="H71" s="27">
        <f>COUNTIF($G$8:$G71,$G71)</f>
        <v>7</v>
      </c>
      <c r="I71" s="9">
        <v>0.04162037037037037</v>
      </c>
      <c r="J71" s="24"/>
    </row>
    <row r="72" spans="1:10" ht="12.75" hidden="1">
      <c r="A72" s="2">
        <v>52</v>
      </c>
      <c r="B72" s="2">
        <v>16</v>
      </c>
      <c r="C72" s="1" t="s">
        <v>43</v>
      </c>
      <c r="D72" s="10" t="s">
        <v>4</v>
      </c>
      <c r="E72" s="2">
        <v>1952</v>
      </c>
      <c r="F72" s="26" t="s">
        <v>44</v>
      </c>
      <c r="G72" s="27" t="str">
        <f t="shared" si="3"/>
        <v>D</v>
      </c>
      <c r="H72" s="27">
        <f>COUNTIF($G$8:$G72,$G72)</f>
        <v>8</v>
      </c>
      <c r="I72" s="9">
        <v>0.04178240740740741</v>
      </c>
      <c r="J72" s="24"/>
    </row>
    <row r="73" spans="1:10" ht="12.75" hidden="1">
      <c r="A73" s="2">
        <v>57</v>
      </c>
      <c r="B73" s="2">
        <v>51</v>
      </c>
      <c r="C73" s="1" t="s">
        <v>115</v>
      </c>
      <c r="D73" s="10" t="s">
        <v>4</v>
      </c>
      <c r="E73" s="2">
        <v>1954</v>
      </c>
      <c r="F73" s="26" t="s">
        <v>16</v>
      </c>
      <c r="G73" s="27" t="str">
        <f t="shared" si="3"/>
        <v>D</v>
      </c>
      <c r="H73" s="27">
        <f>COUNTIF($G$8:$G73,$G73)</f>
        <v>9</v>
      </c>
      <c r="I73" s="9">
        <v>0.043194444444444445</v>
      </c>
      <c r="J73" s="24"/>
    </row>
    <row r="74" spans="1:10" ht="12.75" hidden="1">
      <c r="A74" s="2">
        <v>58</v>
      </c>
      <c r="B74" s="2">
        <v>44</v>
      </c>
      <c r="C74" s="1" t="s">
        <v>28</v>
      </c>
      <c r="D74" s="10" t="s">
        <v>4</v>
      </c>
      <c r="E74" s="2">
        <v>1953</v>
      </c>
      <c r="F74" s="26" t="s">
        <v>16</v>
      </c>
      <c r="G74" s="27" t="str">
        <f t="shared" si="3"/>
        <v>D</v>
      </c>
      <c r="H74" s="27">
        <f>COUNTIF($G$8:$G74,$G74)</f>
        <v>10</v>
      </c>
      <c r="I74" s="9">
        <v>0.04348379629629629</v>
      </c>
      <c r="J74" s="24"/>
    </row>
    <row r="75" spans="1:10" ht="12.75" hidden="1">
      <c r="A75" s="2">
        <v>60</v>
      </c>
      <c r="B75" s="2">
        <v>18</v>
      </c>
      <c r="C75" s="1" t="s">
        <v>82</v>
      </c>
      <c r="D75" s="10" t="s">
        <v>4</v>
      </c>
      <c r="E75" s="2">
        <v>1947</v>
      </c>
      <c r="F75" s="26" t="s">
        <v>83</v>
      </c>
      <c r="G75" s="27" t="str">
        <f t="shared" si="3"/>
        <v>D</v>
      </c>
      <c r="H75" s="27">
        <f>COUNTIF($G$8:$G75,$G75)</f>
        <v>11</v>
      </c>
      <c r="I75" s="9">
        <v>0.04361111111111111</v>
      </c>
      <c r="J75" s="24"/>
    </row>
    <row r="76" spans="1:10" ht="12.75" hidden="1">
      <c r="A76" s="2">
        <v>78</v>
      </c>
      <c r="B76" s="2">
        <v>71</v>
      </c>
      <c r="C76" s="1" t="s">
        <v>129</v>
      </c>
      <c r="D76" s="10" t="s">
        <v>4</v>
      </c>
      <c r="E76" s="2">
        <v>1953</v>
      </c>
      <c r="F76" s="26" t="s">
        <v>130</v>
      </c>
      <c r="G76" s="27" t="str">
        <f t="shared" si="3"/>
        <v>D</v>
      </c>
      <c r="H76" s="27">
        <f>COUNTIF($G$8:$G76,$G76)</f>
        <v>12</v>
      </c>
      <c r="I76" s="9">
        <v>0.053125</v>
      </c>
      <c r="J76" s="24"/>
    </row>
    <row r="77" spans="1:10" ht="12.75" hidden="1">
      <c r="A77" s="2">
        <v>79</v>
      </c>
      <c r="B77" s="2">
        <v>31</v>
      </c>
      <c r="C77" s="1" t="s">
        <v>46</v>
      </c>
      <c r="D77" s="10" t="s">
        <v>4</v>
      </c>
      <c r="E77" s="2">
        <v>1942</v>
      </c>
      <c r="F77" s="26" t="s">
        <v>17</v>
      </c>
      <c r="G77" s="27" t="str">
        <f t="shared" si="3"/>
        <v>D</v>
      </c>
      <c r="H77" s="27">
        <f>COUNTIF($G$8:$G77,$G77)</f>
        <v>13</v>
      </c>
      <c r="I77" s="9">
        <v>0.05408564814814815</v>
      </c>
      <c r="J77" s="24"/>
    </row>
    <row r="78" spans="1:10" ht="35.25" customHeight="1">
      <c r="A78" s="2"/>
      <c r="B78" s="2"/>
      <c r="C78" s="1"/>
      <c r="D78" s="10"/>
      <c r="E78" s="2"/>
      <c r="F78" s="26"/>
      <c r="G78" s="27"/>
      <c r="H78" s="27"/>
      <c r="I78" s="9"/>
      <c r="J78" s="24"/>
    </row>
    <row r="79" spans="1:10" ht="12.75">
      <c r="A79" s="2">
        <v>1</v>
      </c>
      <c r="B79" s="2">
        <v>27</v>
      </c>
      <c r="C79" s="1" t="s">
        <v>25</v>
      </c>
      <c r="D79" s="10" t="s">
        <v>5</v>
      </c>
      <c r="E79" s="2">
        <v>1981</v>
      </c>
      <c r="F79" s="26" t="s">
        <v>93</v>
      </c>
      <c r="G79" s="27" t="str">
        <f aca="true" t="shared" si="4" ref="G79:G84">IF($D79="m",IF($E$1-$E79&gt;19,IF($E$1-$E79&lt;40,"A",IF($E$1-$E79&gt;49,IF($E$1-$E79&gt;59,"D","C"),"B")),"A"),IF($E$1-$E79&gt;19,IF($E$1-$E79&lt;35,"E","F"),"E"))</f>
        <v>E</v>
      </c>
      <c r="H79" s="27">
        <f>COUNTIF($G$8:$G79,$G79)</f>
        <v>1</v>
      </c>
      <c r="I79" s="9">
        <v>0.0352662037037037</v>
      </c>
      <c r="J79" s="24"/>
    </row>
    <row r="80" spans="1:10" ht="12.75">
      <c r="A80" s="2">
        <v>2</v>
      </c>
      <c r="B80" s="2">
        <v>2</v>
      </c>
      <c r="C80" s="1" t="s">
        <v>68</v>
      </c>
      <c r="D80" s="10" t="s">
        <v>5</v>
      </c>
      <c r="E80" s="2">
        <v>1989</v>
      </c>
      <c r="F80" s="26" t="s">
        <v>47</v>
      </c>
      <c r="G80" s="27" t="str">
        <f t="shared" si="4"/>
        <v>E</v>
      </c>
      <c r="H80" s="27">
        <f>COUNTIF($G$8:$G80,$G80)</f>
        <v>2</v>
      </c>
      <c r="I80" s="9">
        <v>0.037627314814814815</v>
      </c>
      <c r="J80" s="24"/>
    </row>
    <row r="81" spans="1:10" ht="12.75">
      <c r="A81" s="2">
        <v>3</v>
      </c>
      <c r="B81" s="2">
        <v>59</v>
      </c>
      <c r="C81" s="1" t="s">
        <v>122</v>
      </c>
      <c r="D81" s="10" t="s">
        <v>5</v>
      </c>
      <c r="E81" s="2">
        <v>1981</v>
      </c>
      <c r="F81" s="26" t="s">
        <v>123</v>
      </c>
      <c r="G81" s="27" t="str">
        <f t="shared" si="4"/>
        <v>E</v>
      </c>
      <c r="H81" s="27">
        <f>COUNTIF($G$8:$G81,$G81)</f>
        <v>3</v>
      </c>
      <c r="I81" s="9">
        <v>0.039375</v>
      </c>
      <c r="J81" s="24"/>
    </row>
    <row r="82" spans="1:10" ht="12.75" hidden="1">
      <c r="A82" s="2">
        <v>71</v>
      </c>
      <c r="B82" s="2">
        <v>67</v>
      </c>
      <c r="C82" s="1" t="s">
        <v>127</v>
      </c>
      <c r="D82" s="10" t="s">
        <v>5</v>
      </c>
      <c r="E82" s="2">
        <v>1981</v>
      </c>
      <c r="F82" s="26" t="s">
        <v>23</v>
      </c>
      <c r="G82" s="27" t="str">
        <f t="shared" si="4"/>
        <v>E</v>
      </c>
      <c r="H82" s="27">
        <f>COUNTIF($G$8:$G82,$G82)</f>
        <v>4</v>
      </c>
      <c r="I82" s="9">
        <v>0.04815972222222222</v>
      </c>
      <c r="J82" s="24"/>
    </row>
    <row r="83" spans="1:10" ht="12.75" hidden="1">
      <c r="A83" s="2">
        <v>74</v>
      </c>
      <c r="B83" s="2">
        <v>55</v>
      </c>
      <c r="C83" s="1" t="s">
        <v>120</v>
      </c>
      <c r="D83" s="10" t="s">
        <v>5</v>
      </c>
      <c r="E83" s="2">
        <v>1982</v>
      </c>
      <c r="F83" s="26" t="s">
        <v>14</v>
      </c>
      <c r="G83" s="27" t="str">
        <f t="shared" si="4"/>
        <v>E</v>
      </c>
      <c r="H83" s="27">
        <f>COUNTIF($G$8:$G83,$G83)</f>
        <v>5</v>
      </c>
      <c r="I83" s="9">
        <v>0.049479166666666664</v>
      </c>
      <c r="J83" s="24"/>
    </row>
    <row r="84" spans="1:10" ht="12.75" hidden="1">
      <c r="A84" s="2">
        <v>83</v>
      </c>
      <c r="B84" s="2">
        <v>35</v>
      </c>
      <c r="C84" s="1" t="s">
        <v>100</v>
      </c>
      <c r="D84" s="10" t="s">
        <v>5</v>
      </c>
      <c r="E84" s="2">
        <v>1981</v>
      </c>
      <c r="F84" s="26" t="s">
        <v>59</v>
      </c>
      <c r="G84" s="27" t="str">
        <f t="shared" si="4"/>
        <v>E</v>
      </c>
      <c r="H84" s="27">
        <f>COUNTIF($G$8:$G84,$G84)</f>
        <v>6</v>
      </c>
      <c r="I84" s="9">
        <v>0.06435185185185184</v>
      </c>
      <c r="J84" s="24"/>
    </row>
    <row r="85" spans="1:10" ht="20.25" customHeight="1">
      <c r="A85" s="2"/>
      <c r="B85" s="2"/>
      <c r="C85" s="1"/>
      <c r="D85" s="10"/>
      <c r="E85" s="2"/>
      <c r="F85" s="26"/>
      <c r="G85" s="27"/>
      <c r="H85" s="27"/>
      <c r="I85" s="9"/>
      <c r="J85" s="24"/>
    </row>
    <row r="86" spans="1:10" ht="12.75">
      <c r="A86" s="2">
        <v>1</v>
      </c>
      <c r="B86" s="2">
        <v>45</v>
      </c>
      <c r="C86" s="1" t="s">
        <v>15</v>
      </c>
      <c r="D86" s="10" t="s">
        <v>5</v>
      </c>
      <c r="E86" s="2">
        <v>1958</v>
      </c>
      <c r="F86" s="26" t="s">
        <v>16</v>
      </c>
      <c r="G86" s="27" t="str">
        <f>IF($D86="m",IF($E$1-$E86&gt;19,IF($E$1-$E86&lt;40,"A",IF($E$1-$E86&gt;49,IF($E$1-$E86&gt;59,"D","C"),"B")),"A"),IF($E$1-$E86&gt;19,IF($E$1-$E86&lt;35,"E","F"),"E"))</f>
        <v>F</v>
      </c>
      <c r="H86" s="27">
        <f>COUNTIF($G$8:$G86,$G86)</f>
        <v>1</v>
      </c>
      <c r="I86" s="9">
        <v>0.039525462962962964</v>
      </c>
      <c r="J86" s="24"/>
    </row>
    <row r="87" spans="1:10" ht="12.75">
      <c r="A87" s="2">
        <v>2</v>
      </c>
      <c r="B87" s="2">
        <v>56</v>
      </c>
      <c r="C87" s="1" t="s">
        <v>24</v>
      </c>
      <c r="D87" s="10" t="s">
        <v>5</v>
      </c>
      <c r="E87" s="2">
        <v>1957</v>
      </c>
      <c r="F87" s="26" t="s">
        <v>13</v>
      </c>
      <c r="G87" s="27" t="str">
        <f>IF($D87="m",IF($E$1-$E87&gt;19,IF($E$1-$E87&lt;40,"A",IF($E$1-$E87&gt;49,IF($E$1-$E87&gt;59,"D","C"),"B")),"A"),IF($E$1-$E87&gt;19,IF($E$1-$E87&lt;35,"E","F"),"E"))</f>
        <v>F</v>
      </c>
      <c r="H87" s="27">
        <f>COUNTIF($G$8:$G87,$G87)</f>
        <v>2</v>
      </c>
      <c r="I87" s="9">
        <v>0.039837962962962964</v>
      </c>
      <c r="J87" s="24"/>
    </row>
    <row r="88" spans="1:10" ht="12.75">
      <c r="A88" s="2">
        <v>3</v>
      </c>
      <c r="B88" s="2">
        <v>9</v>
      </c>
      <c r="C88" s="1" t="s">
        <v>74</v>
      </c>
      <c r="D88" s="10" t="s">
        <v>5</v>
      </c>
      <c r="E88" s="2">
        <v>1973</v>
      </c>
      <c r="F88" s="26" t="s">
        <v>75</v>
      </c>
      <c r="G88" s="27" t="str">
        <f>IF($D88="m",IF($E$1-$E88&gt;19,IF($E$1-$E88&lt;40,"A",IF($E$1-$E88&gt;49,IF($E$1-$E88&gt;59,"D","C"),"B")),"A"),IF($E$1-$E88&gt;19,IF($E$1-$E88&lt;35,"E","F"),"E"))</f>
        <v>F</v>
      </c>
      <c r="H88" s="27">
        <f>COUNTIF($G$8:$G88,$G88)</f>
        <v>3</v>
      </c>
      <c r="I88" s="9">
        <v>0.04594907407407408</v>
      </c>
      <c r="J88" s="24"/>
    </row>
    <row r="89" spans="1:10" ht="24" customHeight="1">
      <c r="A89" s="2"/>
      <c r="B89" s="2"/>
      <c r="C89" s="1"/>
      <c r="D89" s="10"/>
      <c r="E89" s="2"/>
      <c r="F89" s="26"/>
      <c r="G89" s="27"/>
      <c r="H89" s="27"/>
      <c r="I89" s="9"/>
      <c r="J89" s="24"/>
    </row>
    <row r="90" spans="1:10" ht="12.75">
      <c r="A90" s="2">
        <v>1</v>
      </c>
      <c r="B90" s="2" t="s">
        <v>135</v>
      </c>
      <c r="C90" s="1" t="s">
        <v>134</v>
      </c>
      <c r="D90" s="10" t="s">
        <v>5</v>
      </c>
      <c r="E90" s="2">
        <v>1975</v>
      </c>
      <c r="F90" s="26" t="s">
        <v>36</v>
      </c>
      <c r="G90" s="27" t="s">
        <v>149</v>
      </c>
      <c r="H90" s="27">
        <v>1</v>
      </c>
      <c r="I90" s="9">
        <v>0.049375</v>
      </c>
      <c r="J90" s="24"/>
    </row>
    <row r="91" spans="1:10" ht="12.75" hidden="1">
      <c r="A91" s="2">
        <v>77</v>
      </c>
      <c r="B91" s="2">
        <v>79</v>
      </c>
      <c r="C91" s="1" t="s">
        <v>138</v>
      </c>
      <c r="D91" s="10" t="s">
        <v>5</v>
      </c>
      <c r="E91" s="2">
        <v>1979</v>
      </c>
      <c r="F91" s="26" t="s">
        <v>36</v>
      </c>
      <c r="G91" s="27" t="str">
        <f>IF($D91="m",IF($E$1-$E91&gt;19,IF($E$1-$E91&lt;40,"A",IF($E$1-$E91&gt;49,IF($E$1-$E91&gt;59,"D","C"),"B")),"A"),IF($E$1-$E91&gt;19,IF($E$1-$E91&lt;35,"E","F"),"E"))</f>
        <v>F</v>
      </c>
      <c r="H91" s="27">
        <f>COUNTIF($G$8:$G91,$G91)</f>
        <v>4</v>
      </c>
      <c r="I91" s="9">
        <v>0.052083333333333336</v>
      </c>
      <c r="J91" s="24" t="s">
        <v>142</v>
      </c>
    </row>
    <row r="92" spans="1:10" ht="12.75" hidden="1">
      <c r="A92" s="2">
        <v>84</v>
      </c>
      <c r="B92" s="2">
        <v>64</v>
      </c>
      <c r="C92" s="1" t="s">
        <v>22</v>
      </c>
      <c r="D92" s="10" t="s">
        <v>5</v>
      </c>
      <c r="E92" s="2">
        <v>1963</v>
      </c>
      <c r="F92" s="26" t="s">
        <v>11</v>
      </c>
      <c r="G92" s="27" t="str">
        <f>IF($D92="m",IF($E$1-$E92&gt;19,IF($E$1-$E92&lt;40,"A",IF($E$1-$E92&gt;49,IF($E$1-$E92&gt;59,"D","C"),"B")),"A"),IF($E$1-$E92&gt;19,IF($E$1-$E92&lt;35,"E","F"),"E"))</f>
        <v>F</v>
      </c>
      <c r="H92" s="27">
        <f>COUNTIF($G$8:$G92,$G92)</f>
        <v>5</v>
      </c>
      <c r="I92" s="9">
        <v>0.06435185185185184</v>
      </c>
      <c r="J92" s="24"/>
    </row>
    <row r="93" spans="1:10" ht="20.25" customHeight="1">
      <c r="A93" s="2"/>
      <c r="B93" s="2"/>
      <c r="C93" s="1"/>
      <c r="D93" s="10"/>
      <c r="E93" s="2"/>
      <c r="F93" s="26"/>
      <c r="G93" s="27"/>
      <c r="H93" s="27"/>
      <c r="I93" s="9"/>
      <c r="J93" s="24"/>
    </row>
    <row r="94" spans="1:10" ht="12.75">
      <c r="A94" s="2">
        <v>1</v>
      </c>
      <c r="B94" s="2">
        <v>33</v>
      </c>
      <c r="C94" s="1" t="s">
        <v>99</v>
      </c>
      <c r="D94" s="10" t="s">
        <v>4</v>
      </c>
      <c r="E94" s="2">
        <v>1999</v>
      </c>
      <c r="F94" s="26" t="s">
        <v>32</v>
      </c>
      <c r="G94" s="27" t="s">
        <v>147</v>
      </c>
      <c r="H94" s="27">
        <f>COUNTIF($G$8:$G94,$G94)</f>
        <v>1</v>
      </c>
      <c r="I94" s="9">
        <v>0.042604166666666665</v>
      </c>
      <c r="J94" s="24"/>
    </row>
    <row r="95" spans="1:10" ht="12.75">
      <c r="A95" s="2">
        <v>2</v>
      </c>
      <c r="B95" s="2">
        <v>83</v>
      </c>
      <c r="C95" s="1" t="s">
        <v>144</v>
      </c>
      <c r="D95" s="10" t="s">
        <v>4</v>
      </c>
      <c r="E95" s="2">
        <v>2001</v>
      </c>
      <c r="F95" s="26" t="s">
        <v>145</v>
      </c>
      <c r="G95" s="27" t="s">
        <v>147</v>
      </c>
      <c r="H95" s="27">
        <f>COUNTIF($G$8:$G95,$G95)</f>
        <v>2</v>
      </c>
      <c r="I95" s="9">
        <v>0.043125</v>
      </c>
      <c r="J95" s="24"/>
    </row>
    <row r="96" spans="1:10" ht="12.75">
      <c r="A96" s="2">
        <v>3</v>
      </c>
      <c r="B96" s="2">
        <v>75</v>
      </c>
      <c r="C96" s="1" t="s">
        <v>133</v>
      </c>
      <c r="D96" s="10" t="s">
        <v>4</v>
      </c>
      <c r="E96" s="2">
        <v>2000</v>
      </c>
      <c r="F96" s="26" t="s">
        <v>36</v>
      </c>
      <c r="G96" s="27" t="s">
        <v>147</v>
      </c>
      <c r="H96" s="27">
        <f>COUNTIF($G$8:$G96,$G96)</f>
        <v>3</v>
      </c>
      <c r="I96" s="9">
        <v>0.05454861111111111</v>
      </c>
      <c r="J96" s="24" t="s">
        <v>142</v>
      </c>
    </row>
    <row r="97" spans="1:10" ht="12.75" hidden="1">
      <c r="A97" s="2">
        <v>81</v>
      </c>
      <c r="B97" s="2">
        <v>12</v>
      </c>
      <c r="C97" s="1" t="s">
        <v>78</v>
      </c>
      <c r="D97" s="10" t="s">
        <v>5</v>
      </c>
      <c r="E97" s="2">
        <v>2000</v>
      </c>
      <c r="F97" s="26" t="s">
        <v>79</v>
      </c>
      <c r="G97" s="27" t="s">
        <v>147</v>
      </c>
      <c r="H97" s="27">
        <f>COUNTIF($G$8:$G97,$G97)</f>
        <v>4</v>
      </c>
      <c r="I97" s="9">
        <v>0.05677083333333333</v>
      </c>
      <c r="J97" s="24"/>
    </row>
    <row r="98" spans="1:10" ht="21" customHeight="1">
      <c r="A98" s="2"/>
      <c r="B98" s="2"/>
      <c r="C98" s="1"/>
      <c r="D98" s="10"/>
      <c r="E98" s="2"/>
      <c r="F98" s="26"/>
      <c r="G98" s="27"/>
      <c r="H98" s="27"/>
      <c r="I98" s="9"/>
      <c r="J98" s="24"/>
    </row>
    <row r="99" spans="1:10" ht="12.75">
      <c r="A99" s="2">
        <v>1</v>
      </c>
      <c r="B99" s="2">
        <v>78</v>
      </c>
      <c r="C99" s="1" t="s">
        <v>136</v>
      </c>
      <c r="D99" s="10" t="s">
        <v>5</v>
      </c>
      <c r="E99" s="2">
        <v>2000</v>
      </c>
      <c r="F99" s="26" t="s">
        <v>137</v>
      </c>
      <c r="G99" s="27" t="s">
        <v>148</v>
      </c>
      <c r="H99" s="27">
        <f>COUNTIF($G$8:$G99,$G99)</f>
        <v>1</v>
      </c>
      <c r="I99" s="9">
        <v>0.0484375</v>
      </c>
      <c r="J99" s="24"/>
    </row>
    <row r="100" ht="27.75" customHeight="1"/>
    <row r="101" spans="1:5" ht="12.75">
      <c r="A101" s="66" t="s">
        <v>40</v>
      </c>
      <c r="B101" s="66"/>
      <c r="C101" s="66"/>
      <c r="D101" s="66"/>
      <c r="E101" s="6"/>
    </row>
    <row r="102" spans="1:5" ht="12.75">
      <c r="A102" s="66" t="s">
        <v>39</v>
      </c>
      <c r="B102" s="66"/>
      <c r="C102" s="66"/>
      <c r="D102" s="66"/>
      <c r="E102" s="66"/>
    </row>
    <row r="106" spans="1:9" ht="12.75">
      <c r="A106" s="8"/>
      <c r="B106" s="8"/>
      <c r="E106" s="8"/>
      <c r="G106" s="14"/>
      <c r="H106" s="14"/>
      <c r="I106" s="8"/>
    </row>
    <row r="107" spans="1:9" ht="12.75">
      <c r="A107" s="8"/>
      <c r="B107" s="8"/>
      <c r="E107" s="8"/>
      <c r="G107" s="14"/>
      <c r="H107" s="14"/>
      <c r="I107" s="8"/>
    </row>
    <row r="108" spans="1:9" ht="12.75">
      <c r="A108" s="8"/>
      <c r="B108" s="8"/>
      <c r="E108" s="8"/>
      <c r="G108" s="14"/>
      <c r="H108" s="14"/>
      <c r="I108" s="8"/>
    </row>
    <row r="109" spans="1:9" ht="12.75">
      <c r="A109" s="8"/>
      <c r="B109" s="8"/>
      <c r="E109" s="8"/>
      <c r="G109" s="14"/>
      <c r="H109" s="14"/>
      <c r="I109" s="8"/>
    </row>
    <row r="110" spans="1:9" ht="12.75">
      <c r="A110" s="8"/>
      <c r="B110" s="8"/>
      <c r="E110" s="8"/>
      <c r="G110" s="14"/>
      <c r="H110" s="14"/>
      <c r="I110" s="8"/>
    </row>
    <row r="111" spans="1:9" ht="12.75">
      <c r="A111" s="8"/>
      <c r="B111" s="8"/>
      <c r="E111" s="8"/>
      <c r="G111" s="14"/>
      <c r="H111" s="14"/>
      <c r="I111" s="8"/>
    </row>
    <row r="112" spans="1:9" ht="12.75">
      <c r="A112" s="8"/>
      <c r="B112" s="8"/>
      <c r="E112" s="8"/>
      <c r="G112" s="14"/>
      <c r="H112" s="14"/>
      <c r="I112" s="8"/>
    </row>
    <row r="113" spans="1:9" ht="12.75">
      <c r="A113" s="8"/>
      <c r="B113" s="8"/>
      <c r="E113" s="8"/>
      <c r="G113" s="14"/>
      <c r="H113" s="14"/>
      <c r="I113" s="8"/>
    </row>
    <row r="114" spans="1:9" ht="12.75">
      <c r="A114" s="8"/>
      <c r="B114" s="8"/>
      <c r="E114" s="8"/>
      <c r="G114" s="14"/>
      <c r="H114" s="14"/>
      <c r="I114" s="8"/>
    </row>
    <row r="115" spans="1:9" ht="12.75">
      <c r="A115" s="8"/>
      <c r="B115" s="8"/>
      <c r="E115" s="8"/>
      <c r="G115" s="14"/>
      <c r="H115" s="14"/>
      <c r="I115" s="8"/>
    </row>
    <row r="116" spans="1:9" ht="12.75">
      <c r="A116" s="8"/>
      <c r="B116" s="8"/>
      <c r="E116" s="8"/>
      <c r="G116" s="14"/>
      <c r="H116" s="14"/>
      <c r="I116" s="8"/>
    </row>
    <row r="117" spans="1:9" ht="12.75">
      <c r="A117" s="8"/>
      <c r="B117" s="8"/>
      <c r="E117" s="8"/>
      <c r="G117" s="14"/>
      <c r="H117" s="14"/>
      <c r="I117" s="8"/>
    </row>
    <row r="118" spans="1:9" ht="12.75">
      <c r="A118" s="8"/>
      <c r="B118" s="8"/>
      <c r="E118" s="8"/>
      <c r="G118" s="14"/>
      <c r="H118" s="14"/>
      <c r="I118" s="8"/>
    </row>
    <row r="119" spans="1:9" ht="12.75">
      <c r="A119" s="8"/>
      <c r="B119" s="8"/>
      <c r="E119" s="8"/>
      <c r="G119" s="14"/>
      <c r="H119" s="14"/>
      <c r="I119" s="8"/>
    </row>
    <row r="120" spans="1:9" ht="12.75">
      <c r="A120" s="8"/>
      <c r="B120" s="8"/>
      <c r="E120" s="8"/>
      <c r="G120" s="14"/>
      <c r="H120" s="14"/>
      <c r="I120" s="8"/>
    </row>
    <row r="121" spans="1:9" ht="12.75">
      <c r="A121" s="8"/>
      <c r="B121" s="8"/>
      <c r="E121" s="8"/>
      <c r="G121" s="14"/>
      <c r="H121" s="14"/>
      <c r="I121" s="8"/>
    </row>
    <row r="122" spans="1:9" ht="12.75">
      <c r="A122" s="8"/>
      <c r="B122" s="8"/>
      <c r="E122" s="8"/>
      <c r="G122" s="14"/>
      <c r="H122" s="14"/>
      <c r="I122" s="8"/>
    </row>
    <row r="123" spans="1:9" ht="12.75">
      <c r="A123" s="8"/>
      <c r="B123" s="8"/>
      <c r="E123" s="8"/>
      <c r="G123" s="14"/>
      <c r="H123" s="14"/>
      <c r="I123" s="8"/>
    </row>
    <row r="124" spans="1:9" ht="12.75">
      <c r="A124" s="8"/>
      <c r="B124" s="8"/>
      <c r="E124" s="8"/>
      <c r="G124" s="14"/>
      <c r="H124" s="14"/>
      <c r="I124" s="8"/>
    </row>
    <row r="125" spans="1:9" ht="12.75">
      <c r="A125" s="8"/>
      <c r="B125" s="8"/>
      <c r="E125" s="8"/>
      <c r="G125" s="14"/>
      <c r="H125" s="14"/>
      <c r="I125" s="8"/>
    </row>
    <row r="126" spans="1:9" ht="12.75">
      <c r="A126" s="8"/>
      <c r="B126" s="8"/>
      <c r="E126" s="8"/>
      <c r="G126" s="14"/>
      <c r="H126" s="14"/>
      <c r="I126" s="8"/>
    </row>
    <row r="127" spans="1:9" ht="12.75">
      <c r="A127" s="8"/>
      <c r="B127" s="8"/>
      <c r="E127" s="8"/>
      <c r="G127" s="14"/>
      <c r="H127" s="14"/>
      <c r="I127" s="8"/>
    </row>
    <row r="128" spans="1:9" ht="12.75">
      <c r="A128" s="8"/>
      <c r="B128" s="8"/>
      <c r="E128" s="8"/>
      <c r="G128" s="14"/>
      <c r="H128" s="14"/>
      <c r="I128" s="8"/>
    </row>
    <row r="129" spans="1:9" ht="12.75">
      <c r="A129" s="8"/>
      <c r="B129" s="8"/>
      <c r="E129" s="8"/>
      <c r="G129" s="14"/>
      <c r="H129" s="14"/>
      <c r="I129" s="8"/>
    </row>
    <row r="130" spans="1:9" ht="12.75">
      <c r="A130" s="8"/>
      <c r="B130" s="8"/>
      <c r="E130" s="8"/>
      <c r="G130" s="14"/>
      <c r="H130" s="14"/>
      <c r="I130" s="8"/>
    </row>
    <row r="131" spans="1:9" ht="12.75">
      <c r="A131" s="8"/>
      <c r="B131" s="8"/>
      <c r="E131" s="8"/>
      <c r="G131" s="14"/>
      <c r="H131" s="14"/>
      <c r="I131" s="8"/>
    </row>
    <row r="132" spans="1:9" ht="12.75">
      <c r="A132" s="8"/>
      <c r="B132" s="8"/>
      <c r="E132" s="8"/>
      <c r="G132" s="14"/>
      <c r="H132" s="14"/>
      <c r="I132" s="8"/>
    </row>
    <row r="133" spans="1:9" ht="12.75">
      <c r="A133" s="8"/>
      <c r="B133" s="8"/>
      <c r="E133" s="8"/>
      <c r="G133" s="14"/>
      <c r="H133" s="14"/>
      <c r="I133" s="8"/>
    </row>
    <row r="134" spans="1:9" ht="12.75">
      <c r="A134" s="8"/>
      <c r="B134" s="8"/>
      <c r="E134" s="8"/>
      <c r="G134" s="14"/>
      <c r="H134" s="14"/>
      <c r="I134" s="8"/>
    </row>
    <row r="135" spans="1:9" ht="12.75">
      <c r="A135" s="8"/>
      <c r="B135" s="8"/>
      <c r="E135" s="8"/>
      <c r="G135" s="14"/>
      <c r="H135" s="14"/>
      <c r="I135" s="8"/>
    </row>
    <row r="136" spans="1:9" ht="12.75">
      <c r="A136" s="8"/>
      <c r="B136" s="8"/>
      <c r="E136" s="8"/>
      <c r="G136" s="14"/>
      <c r="H136" s="14"/>
      <c r="I136" s="8"/>
    </row>
    <row r="137" spans="1:9" ht="12.75">
      <c r="A137" s="8"/>
      <c r="B137" s="8"/>
      <c r="E137" s="8"/>
      <c r="G137" s="14"/>
      <c r="H137" s="14"/>
      <c r="I137" s="8"/>
    </row>
    <row r="138" spans="1:9" ht="12.75">
      <c r="A138" s="8"/>
      <c r="B138" s="8"/>
      <c r="E138" s="8"/>
      <c r="G138" s="14"/>
      <c r="H138" s="14"/>
      <c r="I138" s="8"/>
    </row>
    <row r="139" spans="1:9" ht="12.75">
      <c r="A139" s="8"/>
      <c r="B139" s="8"/>
      <c r="E139" s="8"/>
      <c r="G139" s="14"/>
      <c r="H139" s="14"/>
      <c r="I139" s="8"/>
    </row>
    <row r="140" spans="1:9" ht="12.75">
      <c r="A140" s="8"/>
      <c r="B140" s="8"/>
      <c r="E140" s="8"/>
      <c r="G140" s="14"/>
      <c r="H140" s="14"/>
      <c r="I140" s="8"/>
    </row>
    <row r="141" spans="1:9" ht="12.75">
      <c r="A141" s="8"/>
      <c r="B141" s="8"/>
      <c r="E141" s="8"/>
      <c r="G141" s="14"/>
      <c r="H141" s="14"/>
      <c r="I141" s="8"/>
    </row>
    <row r="142" spans="1:9" ht="12.75">
      <c r="A142" s="8"/>
      <c r="B142" s="8"/>
      <c r="E142" s="8"/>
      <c r="G142" s="14"/>
      <c r="H142" s="14"/>
      <c r="I142" s="8"/>
    </row>
    <row r="143" spans="1:9" ht="12.75">
      <c r="A143" s="8"/>
      <c r="B143" s="8"/>
      <c r="E143" s="8"/>
      <c r="G143" s="14"/>
      <c r="H143" s="14"/>
      <c r="I143" s="8"/>
    </row>
    <row r="144" spans="1:9" ht="12.75">
      <c r="A144" s="8"/>
      <c r="B144" s="8"/>
      <c r="E144" s="8"/>
      <c r="G144" s="14"/>
      <c r="H144" s="14"/>
      <c r="I144" s="8"/>
    </row>
    <row r="145" spans="1:9" ht="12.75">
      <c r="A145" s="8"/>
      <c r="B145" s="8"/>
      <c r="E145" s="8"/>
      <c r="G145" s="14"/>
      <c r="H145" s="14"/>
      <c r="I145" s="8"/>
    </row>
    <row r="146" spans="1:9" ht="12.75">
      <c r="A146" s="8"/>
      <c r="B146" s="8"/>
      <c r="E146" s="8"/>
      <c r="G146" s="14"/>
      <c r="H146" s="14"/>
      <c r="I146" s="8"/>
    </row>
    <row r="147" spans="1:9" ht="12.75">
      <c r="A147" s="8"/>
      <c r="B147" s="8"/>
      <c r="E147" s="8"/>
      <c r="G147" s="14"/>
      <c r="H147" s="14"/>
      <c r="I147" s="8"/>
    </row>
    <row r="148" spans="1:9" ht="12.75">
      <c r="A148" s="8"/>
      <c r="B148" s="8"/>
      <c r="E148" s="8"/>
      <c r="G148" s="14"/>
      <c r="H148" s="14"/>
      <c r="I148" s="8"/>
    </row>
    <row r="149" spans="1:9" ht="12.75">
      <c r="A149" s="8"/>
      <c r="B149" s="8"/>
      <c r="E149" s="8"/>
      <c r="G149" s="14"/>
      <c r="H149" s="14"/>
      <c r="I149" s="8"/>
    </row>
    <row r="150" spans="1:9" ht="12.75">
      <c r="A150" s="8"/>
      <c r="B150" s="8"/>
      <c r="E150" s="8"/>
      <c r="G150" s="14"/>
      <c r="H150" s="14"/>
      <c r="I150" s="8"/>
    </row>
    <row r="151" spans="1:9" ht="12.75">
      <c r="A151" s="8"/>
      <c r="B151" s="8"/>
      <c r="E151" s="8"/>
      <c r="G151" s="14"/>
      <c r="H151" s="14"/>
      <c r="I151" s="8"/>
    </row>
    <row r="152" spans="1:9" ht="12.75">
      <c r="A152" s="8"/>
      <c r="B152" s="8"/>
      <c r="E152" s="8"/>
      <c r="G152" s="14"/>
      <c r="H152" s="14"/>
      <c r="I152" s="8"/>
    </row>
    <row r="153" spans="1:9" ht="12.75">
      <c r="A153" s="8"/>
      <c r="B153" s="8"/>
      <c r="E153" s="8"/>
      <c r="G153" s="14"/>
      <c r="H153" s="14"/>
      <c r="I153" s="8"/>
    </row>
    <row r="154" spans="1:9" ht="12.75">
      <c r="A154" s="8"/>
      <c r="B154" s="8"/>
      <c r="E154" s="8"/>
      <c r="G154" s="14"/>
      <c r="H154" s="14"/>
      <c r="I154" s="8"/>
    </row>
    <row r="155" spans="1:9" ht="12.75">
      <c r="A155" s="8"/>
      <c r="B155" s="8"/>
      <c r="E155" s="8"/>
      <c r="G155" s="14"/>
      <c r="H155" s="14"/>
      <c r="I155" s="8"/>
    </row>
    <row r="156" spans="1:9" ht="12.75">
      <c r="A156" s="8"/>
      <c r="B156" s="8"/>
      <c r="E156" s="8"/>
      <c r="G156" s="14"/>
      <c r="H156" s="14"/>
      <c r="I156" s="8"/>
    </row>
    <row r="157" spans="1:9" ht="12.75">
      <c r="A157" s="8"/>
      <c r="B157" s="8"/>
      <c r="E157" s="8"/>
      <c r="G157" s="14"/>
      <c r="H157" s="14"/>
      <c r="I157" s="8"/>
    </row>
    <row r="158" spans="1:9" ht="12.75">
      <c r="A158" s="8"/>
      <c r="B158" s="8"/>
      <c r="E158" s="8"/>
      <c r="G158" s="14"/>
      <c r="H158" s="14"/>
      <c r="I158" s="8"/>
    </row>
    <row r="159" spans="1:9" ht="12.75">
      <c r="A159" s="8"/>
      <c r="B159" s="8"/>
      <c r="E159" s="8"/>
      <c r="G159" s="14"/>
      <c r="H159" s="14"/>
      <c r="I159" s="8"/>
    </row>
    <row r="160" spans="1:9" ht="12.75">
      <c r="A160" s="8"/>
      <c r="B160" s="8"/>
      <c r="E160" s="8"/>
      <c r="G160" s="14"/>
      <c r="H160" s="14"/>
      <c r="I160" s="8"/>
    </row>
    <row r="161" spans="1:9" ht="12.75">
      <c r="A161" s="8"/>
      <c r="B161" s="8"/>
      <c r="E161" s="8"/>
      <c r="G161" s="14"/>
      <c r="H161" s="14"/>
      <c r="I161" s="8"/>
    </row>
    <row r="162" spans="1:9" ht="12.75">
      <c r="A162" s="8"/>
      <c r="B162" s="8"/>
      <c r="E162" s="8"/>
      <c r="G162" s="14"/>
      <c r="H162" s="14"/>
      <c r="I162" s="8"/>
    </row>
    <row r="163" spans="1:9" ht="12.75">
      <c r="A163" s="8"/>
      <c r="B163" s="8"/>
      <c r="E163" s="8"/>
      <c r="G163" s="14"/>
      <c r="H163" s="14"/>
      <c r="I163" s="8"/>
    </row>
    <row r="164" spans="1:9" ht="12.75">
      <c r="A164" s="8"/>
      <c r="B164" s="8"/>
      <c r="E164" s="8"/>
      <c r="G164" s="14"/>
      <c r="H164" s="14"/>
      <c r="I164" s="8"/>
    </row>
    <row r="165" spans="1:9" ht="12.75">
      <c r="A165" s="8"/>
      <c r="B165" s="8"/>
      <c r="E165" s="8"/>
      <c r="G165" s="14"/>
      <c r="H165" s="14"/>
      <c r="I165" s="8"/>
    </row>
    <row r="166" spans="1:9" ht="12.75">
      <c r="A166" s="8"/>
      <c r="B166" s="8"/>
      <c r="E166" s="8"/>
      <c r="G166" s="14"/>
      <c r="H166" s="14"/>
      <c r="I166" s="8"/>
    </row>
    <row r="167" spans="1:9" ht="12.75">
      <c r="A167" s="8"/>
      <c r="B167" s="8"/>
      <c r="E167" s="8"/>
      <c r="G167" s="14"/>
      <c r="H167" s="14"/>
      <c r="I167" s="8"/>
    </row>
    <row r="168" spans="1:9" ht="12.75">
      <c r="A168" s="8"/>
      <c r="B168" s="8"/>
      <c r="E168" s="8"/>
      <c r="G168" s="14"/>
      <c r="H168" s="14"/>
      <c r="I168" s="8"/>
    </row>
    <row r="169" spans="1:9" ht="12.75">
      <c r="A169" s="8"/>
      <c r="B169" s="8"/>
      <c r="E169" s="8"/>
      <c r="G169" s="14"/>
      <c r="H169" s="14"/>
      <c r="I169" s="8"/>
    </row>
    <row r="170" spans="1:9" ht="12.75">
      <c r="A170" s="8"/>
      <c r="B170" s="8"/>
      <c r="E170" s="8"/>
      <c r="G170" s="14"/>
      <c r="H170" s="14"/>
      <c r="I170" s="8"/>
    </row>
    <row r="171" spans="1:9" ht="12.75">
      <c r="A171" s="8"/>
      <c r="B171" s="8"/>
      <c r="E171" s="8"/>
      <c r="G171" s="14"/>
      <c r="H171" s="14"/>
      <c r="I171" s="8"/>
    </row>
    <row r="172" spans="1:9" ht="12.75">
      <c r="A172" s="8"/>
      <c r="B172" s="8"/>
      <c r="E172" s="8"/>
      <c r="G172" s="14"/>
      <c r="H172" s="14"/>
      <c r="I172" s="8"/>
    </row>
    <row r="173" spans="1:9" ht="12.75">
      <c r="A173" s="8"/>
      <c r="B173" s="8"/>
      <c r="E173" s="8"/>
      <c r="G173" s="14"/>
      <c r="H173" s="14"/>
      <c r="I173" s="8"/>
    </row>
    <row r="174" spans="1:9" ht="12.75">
      <c r="A174" s="8"/>
      <c r="B174" s="8"/>
      <c r="E174" s="8"/>
      <c r="G174" s="14"/>
      <c r="H174" s="14"/>
      <c r="I174" s="8"/>
    </row>
    <row r="175" spans="1:9" ht="12.75">
      <c r="A175" s="8"/>
      <c r="B175" s="8"/>
      <c r="E175" s="8"/>
      <c r="G175" s="14"/>
      <c r="H175" s="14"/>
      <c r="I175" s="8"/>
    </row>
    <row r="176" spans="1:9" ht="12.75">
      <c r="A176" s="8"/>
      <c r="B176" s="8"/>
      <c r="E176" s="8"/>
      <c r="G176" s="14"/>
      <c r="H176" s="14"/>
      <c r="I176" s="8"/>
    </row>
    <row r="177" spans="1:9" ht="12.75">
      <c r="A177" s="8"/>
      <c r="B177" s="8"/>
      <c r="E177" s="8"/>
      <c r="G177" s="14"/>
      <c r="H177" s="14"/>
      <c r="I177" s="8"/>
    </row>
    <row r="178" spans="1:9" ht="12.75">
      <c r="A178" s="8"/>
      <c r="B178" s="8"/>
      <c r="E178" s="8"/>
      <c r="G178" s="14"/>
      <c r="H178" s="14"/>
      <c r="I178" s="8"/>
    </row>
    <row r="179" spans="1:9" ht="12.75">
      <c r="A179" s="8"/>
      <c r="B179" s="8"/>
      <c r="E179" s="8"/>
      <c r="G179" s="14"/>
      <c r="H179" s="14"/>
      <c r="I179" s="8"/>
    </row>
    <row r="180" spans="1:9" ht="12.75">
      <c r="A180" s="8"/>
      <c r="B180" s="8"/>
      <c r="E180" s="8"/>
      <c r="G180" s="14"/>
      <c r="H180" s="14"/>
      <c r="I180" s="8"/>
    </row>
    <row r="181" spans="1:9" ht="12.75">
      <c r="A181" s="8"/>
      <c r="B181" s="8"/>
      <c r="E181" s="8"/>
      <c r="G181" s="14"/>
      <c r="H181" s="14"/>
      <c r="I181" s="8"/>
    </row>
    <row r="182" spans="1:9" ht="12.75">
      <c r="A182" s="8"/>
      <c r="B182" s="8"/>
      <c r="E182" s="8"/>
      <c r="G182" s="14"/>
      <c r="H182" s="14"/>
      <c r="I182" s="8"/>
    </row>
    <row r="183" spans="1:9" ht="12.75">
      <c r="A183" s="8"/>
      <c r="B183" s="8"/>
      <c r="E183" s="8"/>
      <c r="G183" s="14"/>
      <c r="H183" s="14"/>
      <c r="I183" s="8"/>
    </row>
    <row r="184" spans="1:9" ht="12.75">
      <c r="A184" s="8"/>
      <c r="B184" s="8"/>
      <c r="E184" s="8"/>
      <c r="G184" s="14"/>
      <c r="H184" s="14"/>
      <c r="I184" s="8"/>
    </row>
    <row r="185" spans="1:9" ht="12.75">
      <c r="A185" s="8"/>
      <c r="B185" s="8"/>
      <c r="E185" s="8"/>
      <c r="G185" s="14"/>
      <c r="H185" s="14"/>
      <c r="I185" s="8"/>
    </row>
    <row r="186" spans="1:9" ht="12.75">
      <c r="A186" s="8"/>
      <c r="B186" s="8"/>
      <c r="E186" s="8"/>
      <c r="G186" s="14"/>
      <c r="H186" s="14"/>
      <c r="I186" s="8"/>
    </row>
    <row r="187" spans="1:9" ht="12.75">
      <c r="A187" s="8"/>
      <c r="B187" s="8"/>
      <c r="E187" s="8"/>
      <c r="G187" s="14"/>
      <c r="H187" s="14"/>
      <c r="I187" s="8"/>
    </row>
    <row r="188" spans="1:9" ht="12.75">
      <c r="A188" s="8"/>
      <c r="B188" s="8"/>
      <c r="E188" s="8"/>
      <c r="G188" s="14"/>
      <c r="H188" s="14"/>
      <c r="I188" s="8"/>
    </row>
    <row r="189" spans="1:9" ht="12.75">
      <c r="A189" s="8"/>
      <c r="B189" s="8"/>
      <c r="E189" s="8"/>
      <c r="G189" s="14"/>
      <c r="H189" s="14"/>
      <c r="I189" s="8"/>
    </row>
    <row r="190" spans="1:9" ht="12.75">
      <c r="A190" s="8"/>
      <c r="B190" s="8"/>
      <c r="E190" s="8"/>
      <c r="G190" s="14"/>
      <c r="H190" s="14"/>
      <c r="I190" s="8"/>
    </row>
    <row r="191" spans="1:9" ht="12.75">
      <c r="A191" s="8"/>
      <c r="B191" s="8"/>
      <c r="E191" s="8"/>
      <c r="G191" s="14"/>
      <c r="H191" s="14"/>
      <c r="I191" s="8"/>
    </row>
    <row r="192" spans="1:9" ht="12.75">
      <c r="A192" s="8"/>
      <c r="B192" s="8"/>
      <c r="E192" s="8"/>
      <c r="G192" s="14"/>
      <c r="H192" s="14"/>
      <c r="I192" s="8"/>
    </row>
    <row r="193" spans="1:9" ht="12.75">
      <c r="A193" s="8"/>
      <c r="B193" s="8"/>
      <c r="E193" s="8"/>
      <c r="G193" s="14"/>
      <c r="H193" s="14"/>
      <c r="I193" s="8"/>
    </row>
    <row r="194" spans="1:9" ht="12.75">
      <c r="A194" s="8"/>
      <c r="B194" s="8"/>
      <c r="E194" s="8"/>
      <c r="G194" s="14"/>
      <c r="H194" s="14"/>
      <c r="I194" s="8"/>
    </row>
    <row r="195" spans="1:9" ht="12.75">
      <c r="A195" s="8"/>
      <c r="B195" s="8"/>
      <c r="E195" s="8"/>
      <c r="G195" s="14"/>
      <c r="H195" s="14"/>
      <c r="I195" s="8"/>
    </row>
    <row r="196" spans="1:9" ht="12.75">
      <c r="A196" s="8"/>
      <c r="B196" s="8"/>
      <c r="E196" s="8"/>
      <c r="G196" s="14"/>
      <c r="H196" s="14"/>
      <c r="I196" s="8"/>
    </row>
    <row r="197" spans="1:9" ht="12.75">
      <c r="A197" s="8"/>
      <c r="B197" s="8"/>
      <c r="E197" s="8"/>
      <c r="G197" s="14"/>
      <c r="H197" s="14"/>
      <c r="I197" s="8"/>
    </row>
    <row r="198" spans="1:9" ht="12.75">
      <c r="A198" s="8"/>
      <c r="B198" s="8"/>
      <c r="E198" s="8"/>
      <c r="G198" s="14"/>
      <c r="H198" s="14"/>
      <c r="I198" s="8"/>
    </row>
    <row r="199" spans="1:9" ht="12.75">
      <c r="A199" s="8"/>
      <c r="B199" s="8"/>
      <c r="E199" s="8"/>
      <c r="G199" s="14"/>
      <c r="H199" s="14"/>
      <c r="I199" s="8"/>
    </row>
    <row r="200" spans="1:9" ht="12.75">
      <c r="A200" s="8"/>
      <c r="B200" s="8"/>
      <c r="E200" s="8"/>
      <c r="G200" s="14"/>
      <c r="H200" s="14"/>
      <c r="I200" s="8"/>
    </row>
    <row r="201" spans="1:9" ht="12.75">
      <c r="A201" s="8"/>
      <c r="B201" s="8"/>
      <c r="E201" s="8"/>
      <c r="G201" s="14"/>
      <c r="H201" s="14"/>
      <c r="I201" s="8"/>
    </row>
    <row r="202" spans="1:9" ht="12.75">
      <c r="A202" s="8"/>
      <c r="B202" s="8"/>
      <c r="E202" s="8"/>
      <c r="G202" s="14"/>
      <c r="H202" s="14"/>
      <c r="I202" s="8"/>
    </row>
    <row r="203" spans="1:9" ht="12.75">
      <c r="A203" s="8"/>
      <c r="B203" s="8"/>
      <c r="E203" s="8"/>
      <c r="G203" s="14"/>
      <c r="H203" s="14"/>
      <c r="I203" s="8"/>
    </row>
    <row r="204" spans="1:9" ht="12.75">
      <c r="A204" s="8"/>
      <c r="B204" s="8"/>
      <c r="E204" s="8"/>
      <c r="G204" s="14"/>
      <c r="H204" s="14"/>
      <c r="I204" s="8"/>
    </row>
    <row r="205" spans="1:9" ht="12.75">
      <c r="A205" s="8"/>
      <c r="B205" s="8"/>
      <c r="E205" s="8"/>
      <c r="G205" s="14"/>
      <c r="H205" s="14"/>
      <c r="I205" s="8"/>
    </row>
    <row r="206" spans="1:9" ht="12.75">
      <c r="A206" s="8"/>
      <c r="B206" s="8"/>
      <c r="E206" s="8"/>
      <c r="G206" s="14"/>
      <c r="H206" s="14"/>
      <c r="I206" s="8"/>
    </row>
    <row r="207" spans="1:9" ht="12.75">
      <c r="A207" s="8"/>
      <c r="B207" s="8"/>
      <c r="E207" s="8"/>
      <c r="G207" s="14"/>
      <c r="H207" s="14"/>
      <c r="I207" s="8"/>
    </row>
    <row r="208" spans="1:9" ht="12.75">
      <c r="A208" s="8"/>
      <c r="B208" s="8"/>
      <c r="E208" s="8"/>
      <c r="G208" s="14"/>
      <c r="H208" s="14"/>
      <c r="I208" s="8"/>
    </row>
    <row r="209" spans="1:9" ht="12.75">
      <c r="A209" s="8"/>
      <c r="B209" s="8"/>
      <c r="E209" s="8"/>
      <c r="G209" s="14"/>
      <c r="H209" s="14"/>
      <c r="I209" s="8"/>
    </row>
    <row r="210" spans="1:9" ht="12.75">
      <c r="A210" s="8"/>
      <c r="B210" s="8"/>
      <c r="E210" s="8"/>
      <c r="G210" s="14"/>
      <c r="H210" s="14"/>
      <c r="I210" s="8"/>
    </row>
    <row r="211" spans="1:9" ht="12.75">
      <c r="A211" s="8"/>
      <c r="B211" s="8"/>
      <c r="E211" s="8"/>
      <c r="G211" s="14"/>
      <c r="H211" s="14"/>
      <c r="I211" s="8"/>
    </row>
    <row r="212" spans="1:9" ht="12.75">
      <c r="A212" s="8"/>
      <c r="B212" s="8"/>
      <c r="E212" s="8"/>
      <c r="G212" s="14"/>
      <c r="H212" s="14"/>
      <c r="I212" s="8"/>
    </row>
    <row r="213" spans="1:9" ht="12.75">
      <c r="A213" s="8"/>
      <c r="B213" s="8"/>
      <c r="E213" s="8"/>
      <c r="G213" s="14"/>
      <c r="H213" s="14"/>
      <c r="I213" s="8"/>
    </row>
    <row r="214" spans="1:9" ht="12.75">
      <c r="A214" s="8"/>
      <c r="B214" s="8"/>
      <c r="E214" s="8"/>
      <c r="G214" s="14"/>
      <c r="H214" s="14"/>
      <c r="I214" s="8"/>
    </row>
    <row r="215" spans="1:9" ht="12.75">
      <c r="A215" s="8"/>
      <c r="B215" s="8"/>
      <c r="E215" s="8"/>
      <c r="G215" s="14"/>
      <c r="H215" s="14"/>
      <c r="I215" s="8"/>
    </row>
    <row r="216" spans="1:9" ht="12.75">
      <c r="A216" s="8"/>
      <c r="B216" s="8"/>
      <c r="E216" s="8"/>
      <c r="G216" s="14"/>
      <c r="H216" s="14"/>
      <c r="I216" s="8"/>
    </row>
    <row r="217" spans="1:9" ht="12.75">
      <c r="A217" s="8"/>
      <c r="B217" s="8"/>
      <c r="E217" s="8"/>
      <c r="G217" s="14"/>
      <c r="H217" s="14"/>
      <c r="I217" s="8"/>
    </row>
    <row r="218" spans="1:9" ht="12.75">
      <c r="A218" s="8"/>
      <c r="B218" s="8"/>
      <c r="E218" s="8"/>
      <c r="G218" s="14"/>
      <c r="H218" s="14"/>
      <c r="I218" s="8"/>
    </row>
    <row r="219" spans="1:9" ht="12.75">
      <c r="A219" s="8"/>
      <c r="B219" s="8"/>
      <c r="E219" s="8"/>
      <c r="G219" s="14"/>
      <c r="H219" s="14"/>
      <c r="I219" s="8"/>
    </row>
    <row r="220" spans="1:9" ht="12.75">
      <c r="A220" s="8"/>
      <c r="B220" s="8"/>
      <c r="E220" s="8"/>
      <c r="G220" s="14"/>
      <c r="H220" s="14"/>
      <c r="I220" s="8"/>
    </row>
    <row r="221" spans="1:9" ht="12.75">
      <c r="A221" s="8"/>
      <c r="B221" s="8"/>
      <c r="E221" s="8"/>
      <c r="G221" s="14"/>
      <c r="H221" s="14"/>
      <c r="I221" s="8"/>
    </row>
    <row r="222" spans="1:9" ht="12.75">
      <c r="A222" s="8"/>
      <c r="B222" s="8"/>
      <c r="E222" s="8"/>
      <c r="G222" s="14"/>
      <c r="H222" s="14"/>
      <c r="I222" s="8"/>
    </row>
    <row r="223" spans="1:9" ht="12.75">
      <c r="A223" s="8"/>
      <c r="B223" s="8"/>
      <c r="E223" s="8"/>
      <c r="G223" s="14"/>
      <c r="H223" s="14"/>
      <c r="I223" s="8"/>
    </row>
    <row r="224" spans="1:9" ht="12.75">
      <c r="A224" s="8"/>
      <c r="B224" s="8"/>
      <c r="E224" s="8"/>
      <c r="G224" s="14"/>
      <c r="H224" s="14"/>
      <c r="I224" s="8"/>
    </row>
    <row r="225" spans="1:9" ht="12.75">
      <c r="A225" s="8"/>
      <c r="B225" s="8"/>
      <c r="E225" s="8"/>
      <c r="G225" s="14"/>
      <c r="H225" s="14"/>
      <c r="I225" s="8"/>
    </row>
    <row r="226" spans="1:9" ht="12.75">
      <c r="A226" s="8"/>
      <c r="B226" s="8"/>
      <c r="E226" s="8"/>
      <c r="G226" s="14"/>
      <c r="H226" s="14"/>
      <c r="I226" s="8"/>
    </row>
    <row r="227" spans="1:9" ht="12.75">
      <c r="A227" s="8"/>
      <c r="B227" s="8"/>
      <c r="E227" s="8"/>
      <c r="G227" s="14"/>
      <c r="H227" s="14"/>
      <c r="I227" s="8"/>
    </row>
    <row r="228" spans="1:9" ht="12.75">
      <c r="A228" s="8"/>
      <c r="B228" s="8"/>
      <c r="E228" s="8"/>
      <c r="G228" s="14"/>
      <c r="H228" s="14"/>
      <c r="I228" s="8"/>
    </row>
    <row r="229" spans="1:9" ht="12.75">
      <c r="A229" s="8"/>
      <c r="B229" s="8"/>
      <c r="E229" s="8"/>
      <c r="G229" s="14"/>
      <c r="H229" s="14"/>
      <c r="I229" s="8"/>
    </row>
    <row r="230" spans="1:9" ht="12.75">
      <c r="A230" s="8"/>
      <c r="B230" s="8"/>
      <c r="E230" s="8"/>
      <c r="G230" s="14"/>
      <c r="H230" s="14"/>
      <c r="I230" s="8"/>
    </row>
    <row r="231" spans="1:9" ht="12.75">
      <c r="A231" s="8"/>
      <c r="B231" s="8"/>
      <c r="E231" s="8"/>
      <c r="G231" s="14"/>
      <c r="H231" s="14"/>
      <c r="I231" s="8"/>
    </row>
    <row r="232" spans="1:9" ht="12.75">
      <c r="A232" s="8"/>
      <c r="B232" s="8"/>
      <c r="E232" s="8"/>
      <c r="G232" s="14"/>
      <c r="H232" s="14"/>
      <c r="I232" s="8"/>
    </row>
    <row r="233" spans="1:9" ht="12.75">
      <c r="A233" s="8"/>
      <c r="B233" s="8"/>
      <c r="E233" s="8"/>
      <c r="G233" s="14"/>
      <c r="H233" s="14"/>
      <c r="I233" s="8"/>
    </row>
    <row r="234" spans="1:9" ht="12.75">
      <c r="A234" s="8"/>
      <c r="B234" s="8"/>
      <c r="E234" s="8"/>
      <c r="G234" s="14"/>
      <c r="H234" s="14"/>
      <c r="I234" s="8"/>
    </row>
    <row r="235" spans="1:9" ht="12.75">
      <c r="A235" s="8"/>
      <c r="B235" s="8"/>
      <c r="E235" s="8"/>
      <c r="G235" s="14"/>
      <c r="H235" s="14"/>
      <c r="I235" s="8"/>
    </row>
    <row r="236" spans="1:9" ht="12.75">
      <c r="A236" s="8"/>
      <c r="B236" s="8"/>
      <c r="E236" s="8"/>
      <c r="G236" s="14"/>
      <c r="H236" s="14"/>
      <c r="I236" s="8"/>
    </row>
    <row r="237" spans="1:9" ht="12.75">
      <c r="A237" s="8"/>
      <c r="B237" s="8"/>
      <c r="E237" s="8"/>
      <c r="G237" s="14"/>
      <c r="H237" s="14"/>
      <c r="I237" s="8"/>
    </row>
    <row r="238" spans="1:9" ht="12.75">
      <c r="A238" s="8"/>
      <c r="B238" s="8"/>
      <c r="E238" s="8"/>
      <c r="G238" s="14"/>
      <c r="H238" s="14"/>
      <c r="I238" s="8"/>
    </row>
    <row r="239" spans="1:9" ht="12.75">
      <c r="A239" s="8"/>
      <c r="B239" s="8"/>
      <c r="E239" s="8"/>
      <c r="G239" s="14"/>
      <c r="H239" s="14"/>
      <c r="I239" s="8"/>
    </row>
    <row r="240" spans="1:9" ht="12.75">
      <c r="A240" s="8"/>
      <c r="B240" s="8"/>
      <c r="E240" s="8"/>
      <c r="G240" s="14"/>
      <c r="H240" s="14"/>
      <c r="I240" s="8"/>
    </row>
    <row r="241" spans="1:9" ht="12.75">
      <c r="A241" s="8"/>
      <c r="B241" s="8"/>
      <c r="E241" s="8"/>
      <c r="G241" s="14"/>
      <c r="H241" s="14"/>
      <c r="I241" s="8"/>
    </row>
    <row r="242" spans="1:9" ht="12.75">
      <c r="A242" s="8"/>
      <c r="B242" s="8"/>
      <c r="E242" s="8"/>
      <c r="G242" s="14"/>
      <c r="H242" s="14"/>
      <c r="I242" s="8"/>
    </row>
    <row r="243" spans="1:9" ht="12.75">
      <c r="A243" s="8"/>
      <c r="B243" s="8"/>
      <c r="E243" s="8"/>
      <c r="G243" s="14"/>
      <c r="H243" s="14"/>
      <c r="I243" s="8"/>
    </row>
    <row r="244" spans="1:9" ht="12.75">
      <c r="A244" s="8"/>
      <c r="B244" s="8"/>
      <c r="E244" s="8"/>
      <c r="G244" s="14"/>
      <c r="H244" s="14"/>
      <c r="I244" s="8"/>
    </row>
    <row r="245" spans="1:9" ht="12.75">
      <c r="A245" s="8"/>
      <c r="B245" s="8"/>
      <c r="E245" s="8"/>
      <c r="G245" s="14"/>
      <c r="H245" s="14"/>
      <c r="I245" s="8"/>
    </row>
    <row r="246" spans="1:9" ht="12.75">
      <c r="A246" s="8"/>
      <c r="B246" s="8"/>
      <c r="E246" s="8"/>
      <c r="G246" s="14"/>
      <c r="H246" s="14"/>
      <c r="I246" s="8"/>
    </row>
    <row r="247" spans="1:9" ht="12.75">
      <c r="A247" s="8"/>
      <c r="B247" s="8"/>
      <c r="E247" s="8"/>
      <c r="G247" s="14"/>
      <c r="H247" s="14"/>
      <c r="I247" s="8"/>
    </row>
    <row r="248" spans="1:9" ht="12.75">
      <c r="A248" s="8"/>
      <c r="B248" s="8"/>
      <c r="E248" s="8"/>
      <c r="G248" s="14"/>
      <c r="H248" s="14"/>
      <c r="I248" s="8"/>
    </row>
    <row r="249" spans="1:9" ht="12.75">
      <c r="A249" s="8"/>
      <c r="B249" s="8"/>
      <c r="E249" s="8"/>
      <c r="G249" s="14"/>
      <c r="H249" s="14"/>
      <c r="I249" s="8"/>
    </row>
    <row r="250" spans="1:9" ht="12.75">
      <c r="A250" s="8"/>
      <c r="B250" s="8"/>
      <c r="E250" s="8"/>
      <c r="G250" s="14"/>
      <c r="H250" s="14"/>
      <c r="I250" s="8"/>
    </row>
    <row r="251" spans="1:9" ht="12.75">
      <c r="A251" s="8"/>
      <c r="B251" s="8"/>
      <c r="E251" s="8"/>
      <c r="G251" s="14"/>
      <c r="H251" s="14"/>
      <c r="I251" s="8"/>
    </row>
    <row r="252" spans="1:9" ht="12.75">
      <c r="A252" s="8"/>
      <c r="B252" s="8"/>
      <c r="E252" s="8"/>
      <c r="G252" s="14"/>
      <c r="H252" s="14"/>
      <c r="I252" s="8"/>
    </row>
    <row r="253" spans="1:9" ht="12.75">
      <c r="A253" s="8"/>
      <c r="B253" s="8"/>
      <c r="E253" s="8"/>
      <c r="G253" s="14"/>
      <c r="H253" s="14"/>
      <c r="I253" s="8"/>
    </row>
    <row r="254" spans="1:9" ht="12.75">
      <c r="A254" s="8"/>
      <c r="B254" s="8"/>
      <c r="E254" s="8"/>
      <c r="G254" s="14"/>
      <c r="H254" s="14"/>
      <c r="I254" s="8"/>
    </row>
    <row r="255" spans="1:9" ht="12.75">
      <c r="A255" s="8"/>
      <c r="B255" s="8"/>
      <c r="E255" s="8"/>
      <c r="G255" s="14"/>
      <c r="H255" s="14"/>
      <c r="I255" s="8"/>
    </row>
    <row r="256" spans="1:9" ht="12.75">
      <c r="A256" s="8"/>
      <c r="B256" s="8"/>
      <c r="E256" s="8"/>
      <c r="G256" s="14"/>
      <c r="H256" s="14"/>
      <c r="I256" s="8"/>
    </row>
    <row r="257" spans="1:9" ht="12.75">
      <c r="A257" s="8"/>
      <c r="B257" s="8"/>
      <c r="E257" s="8"/>
      <c r="G257" s="14"/>
      <c r="H257" s="14"/>
      <c r="I257" s="8"/>
    </row>
    <row r="258" spans="1:9" ht="12.75">
      <c r="A258" s="8"/>
      <c r="B258" s="8"/>
      <c r="E258" s="8"/>
      <c r="G258" s="14"/>
      <c r="H258" s="14"/>
      <c r="I258" s="8"/>
    </row>
    <row r="259" spans="1:9" ht="12.75">
      <c r="A259" s="8"/>
      <c r="B259" s="8"/>
      <c r="E259" s="8"/>
      <c r="G259" s="14"/>
      <c r="H259" s="14"/>
      <c r="I259" s="8"/>
    </row>
    <row r="260" spans="1:9" ht="12.75">
      <c r="A260" s="8"/>
      <c r="B260" s="8"/>
      <c r="E260" s="8"/>
      <c r="G260" s="14"/>
      <c r="H260" s="14"/>
      <c r="I260" s="8"/>
    </row>
    <row r="261" spans="1:9" ht="12.75">
      <c r="A261" s="8"/>
      <c r="B261" s="8"/>
      <c r="E261" s="8"/>
      <c r="G261" s="14"/>
      <c r="H261" s="14"/>
      <c r="I261" s="8"/>
    </row>
    <row r="262" spans="1:9" ht="12.75">
      <c r="A262" s="8"/>
      <c r="B262" s="8"/>
      <c r="E262" s="8"/>
      <c r="G262" s="14"/>
      <c r="H262" s="14"/>
      <c r="I262" s="8"/>
    </row>
    <row r="263" spans="1:9" ht="12.75">
      <c r="A263" s="8"/>
      <c r="B263" s="8"/>
      <c r="E263" s="8"/>
      <c r="G263" s="14"/>
      <c r="H263" s="14"/>
      <c r="I263" s="8"/>
    </row>
    <row r="264" spans="1:9" ht="12.75">
      <c r="A264" s="8"/>
      <c r="B264" s="8"/>
      <c r="E264" s="8"/>
      <c r="G264" s="14"/>
      <c r="H264" s="14"/>
      <c r="I264" s="8"/>
    </row>
    <row r="265" spans="1:9" ht="12.75">
      <c r="A265" s="8"/>
      <c r="B265" s="8"/>
      <c r="E265" s="8"/>
      <c r="G265" s="14"/>
      <c r="H265" s="14"/>
      <c r="I265" s="8"/>
    </row>
    <row r="266" spans="1:9" ht="12.75">
      <c r="A266" s="8"/>
      <c r="B266" s="8"/>
      <c r="E266" s="8"/>
      <c r="G266" s="14"/>
      <c r="H266" s="14"/>
      <c r="I266" s="8"/>
    </row>
    <row r="267" spans="1:9" ht="12.75">
      <c r="A267" s="8"/>
      <c r="B267" s="8"/>
      <c r="E267" s="8"/>
      <c r="G267" s="14"/>
      <c r="H267" s="14"/>
      <c r="I267" s="8"/>
    </row>
    <row r="268" spans="1:9" ht="12.75">
      <c r="A268" s="8"/>
      <c r="B268" s="8"/>
      <c r="E268" s="8"/>
      <c r="G268" s="14"/>
      <c r="H268" s="14"/>
      <c r="I268" s="8"/>
    </row>
    <row r="269" spans="1:9" ht="12.75">
      <c r="A269" s="8"/>
      <c r="B269" s="8"/>
      <c r="E269" s="8"/>
      <c r="G269" s="14"/>
      <c r="H269" s="14"/>
      <c r="I269" s="8"/>
    </row>
    <row r="270" spans="1:9" ht="12.75">
      <c r="A270" s="8"/>
      <c r="B270" s="8"/>
      <c r="E270" s="8"/>
      <c r="G270" s="14"/>
      <c r="H270" s="14"/>
      <c r="I270" s="8"/>
    </row>
    <row r="271" spans="1:9" ht="12.75">
      <c r="A271" s="8"/>
      <c r="B271" s="8"/>
      <c r="E271" s="8"/>
      <c r="G271" s="14"/>
      <c r="H271" s="14"/>
      <c r="I271" s="8"/>
    </row>
    <row r="272" spans="1:9" ht="12.75">
      <c r="A272" s="8"/>
      <c r="B272" s="8"/>
      <c r="E272" s="8"/>
      <c r="G272" s="14"/>
      <c r="H272" s="14"/>
      <c r="I272" s="8"/>
    </row>
    <row r="273" spans="1:9" ht="12.75">
      <c r="A273" s="8"/>
      <c r="B273" s="8"/>
      <c r="E273" s="8"/>
      <c r="G273" s="14"/>
      <c r="H273" s="14"/>
      <c r="I273" s="8"/>
    </row>
    <row r="274" spans="1:9" ht="12.75">
      <c r="A274" s="8"/>
      <c r="B274" s="8"/>
      <c r="E274" s="8"/>
      <c r="G274" s="14"/>
      <c r="H274" s="14"/>
      <c r="I274" s="8"/>
    </row>
    <row r="275" spans="1:9" ht="12.75">
      <c r="A275" s="8"/>
      <c r="B275" s="8"/>
      <c r="E275" s="8"/>
      <c r="G275" s="14"/>
      <c r="H275" s="14"/>
      <c r="I275" s="8"/>
    </row>
    <row r="276" spans="1:9" ht="12.75">
      <c r="A276" s="8"/>
      <c r="B276" s="8"/>
      <c r="E276" s="8"/>
      <c r="G276" s="14"/>
      <c r="H276" s="14"/>
      <c r="I276" s="8"/>
    </row>
    <row r="277" spans="1:9" ht="12.75">
      <c r="A277" s="8"/>
      <c r="B277" s="8"/>
      <c r="E277" s="8"/>
      <c r="G277" s="14"/>
      <c r="H277" s="14"/>
      <c r="I277" s="8"/>
    </row>
    <row r="278" spans="1:9" ht="12.75">
      <c r="A278" s="8"/>
      <c r="B278" s="8"/>
      <c r="E278" s="8"/>
      <c r="G278" s="14"/>
      <c r="H278" s="14"/>
      <c r="I278" s="8"/>
    </row>
    <row r="279" spans="1:9" ht="12.75">
      <c r="A279" s="8"/>
      <c r="B279" s="8"/>
      <c r="E279" s="8"/>
      <c r="G279" s="14"/>
      <c r="H279" s="14"/>
      <c r="I279" s="8"/>
    </row>
    <row r="280" spans="1:9" ht="12.75">
      <c r="A280" s="8"/>
      <c r="B280" s="8"/>
      <c r="E280" s="8"/>
      <c r="G280" s="14"/>
      <c r="H280" s="14"/>
      <c r="I280" s="8"/>
    </row>
    <row r="281" spans="1:9" ht="12.75">
      <c r="A281" s="8"/>
      <c r="B281" s="8"/>
      <c r="E281" s="8"/>
      <c r="G281" s="14"/>
      <c r="H281" s="14"/>
      <c r="I281" s="8"/>
    </row>
    <row r="282" spans="1:9" ht="12.75">
      <c r="A282" s="8"/>
      <c r="B282" s="8"/>
      <c r="E282" s="8"/>
      <c r="G282" s="14"/>
      <c r="H282" s="14"/>
      <c r="I282" s="8"/>
    </row>
    <row r="283" spans="1:9" ht="12.75">
      <c r="A283" s="8"/>
      <c r="B283" s="8"/>
      <c r="E283" s="8"/>
      <c r="G283" s="14"/>
      <c r="H283" s="14"/>
      <c r="I283" s="8"/>
    </row>
    <row r="284" spans="1:9" ht="12.75">
      <c r="A284" s="8"/>
      <c r="B284" s="8"/>
      <c r="E284" s="8"/>
      <c r="G284" s="14"/>
      <c r="H284" s="14"/>
      <c r="I284" s="8"/>
    </row>
    <row r="285" spans="1:9" ht="12.75">
      <c r="A285" s="8"/>
      <c r="B285" s="8"/>
      <c r="E285" s="8"/>
      <c r="G285" s="14"/>
      <c r="H285" s="14"/>
      <c r="I285" s="8"/>
    </row>
    <row r="286" spans="1:9" ht="12.75">
      <c r="A286" s="8"/>
      <c r="B286" s="8"/>
      <c r="E286" s="8"/>
      <c r="G286" s="14"/>
      <c r="H286" s="14"/>
      <c r="I286" s="8"/>
    </row>
    <row r="287" spans="1:9" ht="12.75">
      <c r="A287" s="8"/>
      <c r="B287" s="8"/>
      <c r="E287" s="8"/>
      <c r="G287" s="14"/>
      <c r="H287" s="14"/>
      <c r="I287" s="8"/>
    </row>
    <row r="288" spans="1:9" ht="12.75">
      <c r="A288" s="8"/>
      <c r="B288" s="8"/>
      <c r="E288" s="8"/>
      <c r="G288" s="14"/>
      <c r="H288" s="14"/>
      <c r="I288" s="8"/>
    </row>
    <row r="289" spans="1:9" ht="12.75">
      <c r="A289" s="8"/>
      <c r="B289" s="8"/>
      <c r="E289" s="8"/>
      <c r="G289" s="14"/>
      <c r="H289" s="14"/>
      <c r="I289" s="8"/>
    </row>
    <row r="290" spans="1:9" ht="12.75">
      <c r="A290" s="8"/>
      <c r="B290" s="8"/>
      <c r="E290" s="8"/>
      <c r="G290" s="14"/>
      <c r="H290" s="14"/>
      <c r="I290" s="8"/>
    </row>
    <row r="291" spans="1:9" ht="12.75">
      <c r="A291" s="8"/>
      <c r="B291" s="8"/>
      <c r="E291" s="8"/>
      <c r="G291" s="14"/>
      <c r="H291" s="14"/>
      <c r="I291" s="8"/>
    </row>
    <row r="292" spans="1:9" ht="12.75">
      <c r="A292" s="8"/>
      <c r="B292" s="8"/>
      <c r="E292" s="8"/>
      <c r="G292" s="14"/>
      <c r="H292" s="14"/>
      <c r="I292" s="8"/>
    </row>
  </sheetData>
  <sheetProtection/>
  <mergeCells count="5">
    <mergeCell ref="A102:E102"/>
    <mergeCell ref="A2:I2"/>
    <mergeCell ref="A4:I4"/>
    <mergeCell ref="A5:B5"/>
    <mergeCell ref="A101:D10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3"/>
  <sheetViews>
    <sheetView zoomScalePageLayoutView="0" workbookViewId="0" topLeftCell="A16">
      <selection activeCell="A10" sqref="A10:IV10"/>
    </sheetView>
  </sheetViews>
  <sheetFormatPr defaultColWidth="9.140625" defaultRowHeight="12.75"/>
  <cols>
    <col min="1" max="1" width="4.8515625" style="4" customWidth="1"/>
    <col min="2" max="2" width="7.28125" style="4" customWidth="1"/>
    <col min="3" max="3" width="20.57421875" style="8" customWidth="1"/>
    <col min="4" max="4" width="3.8515625" style="4" customWidth="1"/>
    <col min="5" max="5" width="7.8515625" style="4" customWidth="1"/>
    <col min="6" max="6" width="18.8515625" style="12" customWidth="1"/>
    <col min="7" max="7" width="5.28125" style="6" customWidth="1"/>
    <col min="8" max="8" width="4.7109375" style="6" customWidth="1"/>
    <col min="9" max="9" width="9.7109375" style="4" customWidth="1"/>
    <col min="10" max="10" width="2.7109375" style="23" customWidth="1"/>
    <col min="11" max="16384" width="8.8515625" style="8" customWidth="1"/>
  </cols>
  <sheetData>
    <row r="1" spans="4:5" ht="0.75" customHeight="1">
      <c r="D1" s="4" t="s">
        <v>7</v>
      </c>
      <c r="E1" s="4">
        <v>2014</v>
      </c>
    </row>
    <row r="2" spans="1:9" ht="18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</row>
    <row r="3" spans="1:6" ht="9" customHeight="1">
      <c r="A3" s="3"/>
      <c r="C3" s="4"/>
      <c r="F3" s="23"/>
    </row>
    <row r="4" spans="1:9" ht="12.75" customHeight="1">
      <c r="A4" s="65" t="s">
        <v>66</v>
      </c>
      <c r="B4" s="65"/>
      <c r="C4" s="65"/>
      <c r="D4" s="65"/>
      <c r="E4" s="65"/>
      <c r="F4" s="65"/>
      <c r="G4" s="65"/>
      <c r="H4" s="65"/>
      <c r="I4" s="65"/>
    </row>
    <row r="5" spans="1:9" ht="12.75" customHeight="1">
      <c r="A5" s="67" t="s">
        <v>151</v>
      </c>
      <c r="B5" s="67"/>
      <c r="C5" s="5"/>
      <c r="D5" s="5"/>
      <c r="E5" s="5"/>
      <c r="F5" s="23"/>
      <c r="I5" s="5"/>
    </row>
    <row r="6" ht="9.75" customHeight="1"/>
    <row r="7" spans="1:10" ht="27.75" customHeight="1">
      <c r="A7" s="17" t="s">
        <v>0</v>
      </c>
      <c r="B7" s="17" t="s">
        <v>8</v>
      </c>
      <c r="C7" s="11" t="s">
        <v>1</v>
      </c>
      <c r="D7" s="2" t="s">
        <v>6</v>
      </c>
      <c r="E7" s="17" t="s">
        <v>9</v>
      </c>
      <c r="F7" s="13" t="s">
        <v>2</v>
      </c>
      <c r="G7" s="27" t="s">
        <v>64</v>
      </c>
      <c r="H7" s="18" t="s">
        <v>10</v>
      </c>
      <c r="I7" s="2" t="s">
        <v>3</v>
      </c>
      <c r="J7" s="24" t="s">
        <v>142</v>
      </c>
    </row>
    <row r="8" spans="1:10" s="41" customFormat="1" ht="12.75">
      <c r="A8" s="34">
        <v>1</v>
      </c>
      <c r="B8" s="34">
        <v>8</v>
      </c>
      <c r="C8" s="35" t="s">
        <v>72</v>
      </c>
      <c r="D8" s="36" t="s">
        <v>4</v>
      </c>
      <c r="E8" s="34">
        <v>1980</v>
      </c>
      <c r="F8" s="37" t="s">
        <v>73</v>
      </c>
      <c r="G8" s="38" t="str">
        <f aca="true" t="shared" si="0" ref="G8:G31">IF($D8="m",IF($E$1-$E8&gt;19,IF($E$1-$E8&lt;40,"A",IF($E$1-$E8&gt;49,IF($E$1-$E8&gt;59,"D","C"),"B")),"A"),IF($E$1-$E8&gt;19,IF($E$1-$E8&lt;35,"E","F"),"E"))</f>
        <v>A</v>
      </c>
      <c r="H8" s="38">
        <f>COUNTIF($G$8:$G8,$G8)</f>
        <v>1</v>
      </c>
      <c r="I8" s="39">
        <v>0.029502314814814815</v>
      </c>
      <c r="J8" s="40"/>
    </row>
    <row r="9" spans="1:10" s="50" customFormat="1" ht="12.75">
      <c r="A9" s="43">
        <v>2</v>
      </c>
      <c r="B9" s="43">
        <v>26</v>
      </c>
      <c r="C9" s="44" t="s">
        <v>92</v>
      </c>
      <c r="D9" s="45" t="s">
        <v>4</v>
      </c>
      <c r="E9" s="43">
        <v>1993</v>
      </c>
      <c r="F9" s="46" t="s">
        <v>47</v>
      </c>
      <c r="G9" s="47" t="str">
        <f t="shared" si="0"/>
        <v>A</v>
      </c>
      <c r="H9" s="47">
        <f>COUNTIF($G$8:$G9,$G9)</f>
        <v>2</v>
      </c>
      <c r="I9" s="48">
        <v>0.030393518518518518</v>
      </c>
      <c r="J9" s="49"/>
    </row>
    <row r="10" spans="1:10" s="64" customFormat="1" ht="12.75">
      <c r="A10" s="57">
        <v>3</v>
      </c>
      <c r="B10" s="57">
        <v>28</v>
      </c>
      <c r="C10" s="58" t="s">
        <v>60</v>
      </c>
      <c r="D10" s="59" t="s">
        <v>4</v>
      </c>
      <c r="E10" s="57">
        <v>1983</v>
      </c>
      <c r="F10" s="60" t="s">
        <v>94</v>
      </c>
      <c r="G10" s="61" t="str">
        <f t="shared" si="0"/>
        <v>A</v>
      </c>
      <c r="H10" s="61">
        <f>COUNTIF($G$8:$G10,$G10)</f>
        <v>3</v>
      </c>
      <c r="I10" s="62">
        <v>0.03144675925925926</v>
      </c>
      <c r="J10" s="63"/>
    </row>
    <row r="11" spans="1:10" ht="12.75">
      <c r="A11" s="2">
        <v>4</v>
      </c>
      <c r="B11" s="2">
        <v>3</v>
      </c>
      <c r="C11" s="1" t="s">
        <v>69</v>
      </c>
      <c r="D11" s="10" t="s">
        <v>4</v>
      </c>
      <c r="E11" s="2">
        <v>1994</v>
      </c>
      <c r="F11" s="26" t="s">
        <v>47</v>
      </c>
      <c r="G11" s="27" t="str">
        <f t="shared" si="0"/>
        <v>A</v>
      </c>
      <c r="H11" s="27">
        <f>COUNTIF($G$8:$G11,$G11)</f>
        <v>4</v>
      </c>
      <c r="I11" s="9">
        <v>0.031689814814814816</v>
      </c>
      <c r="J11" s="24"/>
    </row>
    <row r="12" spans="1:10" ht="12.75">
      <c r="A12" s="2">
        <v>5</v>
      </c>
      <c r="B12" s="2">
        <v>73</v>
      </c>
      <c r="C12" s="1" t="s">
        <v>132</v>
      </c>
      <c r="D12" s="10" t="s">
        <v>4</v>
      </c>
      <c r="E12" s="2">
        <v>1976</v>
      </c>
      <c r="F12" s="26" t="s">
        <v>27</v>
      </c>
      <c r="G12" s="27" t="str">
        <f t="shared" si="0"/>
        <v>A</v>
      </c>
      <c r="H12" s="27">
        <f>COUNTIF($G$8:$G12,$G12)</f>
        <v>5</v>
      </c>
      <c r="I12" s="9">
        <v>0.03225694444444444</v>
      </c>
      <c r="J12" s="24"/>
    </row>
    <row r="13" spans="1:10" ht="12.75">
      <c r="A13" s="2">
        <v>6</v>
      </c>
      <c r="B13" s="2">
        <v>36</v>
      </c>
      <c r="C13" s="1" t="s">
        <v>101</v>
      </c>
      <c r="D13" s="10" t="s">
        <v>4</v>
      </c>
      <c r="E13" s="2">
        <v>1991</v>
      </c>
      <c r="F13" s="26" t="s">
        <v>49</v>
      </c>
      <c r="G13" s="27" t="str">
        <f t="shared" si="0"/>
        <v>A</v>
      </c>
      <c r="H13" s="27">
        <f>COUNTIF($G$8:$G13,$G13)</f>
        <v>6</v>
      </c>
      <c r="I13" s="9">
        <v>0.033726851851851855</v>
      </c>
      <c r="J13" s="24"/>
    </row>
    <row r="14" spans="1:10" ht="12.75">
      <c r="A14" s="2">
        <v>7</v>
      </c>
      <c r="B14" s="2">
        <v>29</v>
      </c>
      <c r="C14" s="1" t="s">
        <v>95</v>
      </c>
      <c r="D14" s="10" t="s">
        <v>4</v>
      </c>
      <c r="E14" s="2">
        <v>1988</v>
      </c>
      <c r="F14" s="26" t="s">
        <v>96</v>
      </c>
      <c r="G14" s="27" t="str">
        <f t="shared" si="0"/>
        <v>A</v>
      </c>
      <c r="H14" s="27">
        <f>COUNTIF($G$8:$G14,$G14)</f>
        <v>7</v>
      </c>
      <c r="I14" s="9">
        <v>0.03488425925925926</v>
      </c>
      <c r="J14" s="24"/>
    </row>
    <row r="15" spans="1:10" ht="12.75">
      <c r="A15" s="2">
        <v>8</v>
      </c>
      <c r="B15" s="2">
        <v>48</v>
      </c>
      <c r="C15" s="1" t="s">
        <v>111</v>
      </c>
      <c r="D15" s="10" t="s">
        <v>4</v>
      </c>
      <c r="E15" s="2">
        <v>1979</v>
      </c>
      <c r="F15" s="26" t="s">
        <v>49</v>
      </c>
      <c r="G15" s="27" t="str">
        <f t="shared" si="0"/>
        <v>A</v>
      </c>
      <c r="H15" s="27">
        <f>COUNTIF($G$8:$G15,$G15)</f>
        <v>8</v>
      </c>
      <c r="I15" s="9">
        <v>0.03513888888888889</v>
      </c>
      <c r="J15" s="24"/>
    </row>
    <row r="16" spans="1:10" ht="12.75">
      <c r="A16" s="2">
        <v>9</v>
      </c>
      <c r="B16" s="2">
        <v>39</v>
      </c>
      <c r="C16" s="1" t="s">
        <v>103</v>
      </c>
      <c r="D16" s="10" t="s">
        <v>4</v>
      </c>
      <c r="E16" s="2">
        <v>1978</v>
      </c>
      <c r="F16" s="26" t="s">
        <v>49</v>
      </c>
      <c r="G16" s="27" t="str">
        <f t="shared" si="0"/>
        <v>A</v>
      </c>
      <c r="H16" s="27">
        <f>COUNTIF($G$8:$G16,$G16)</f>
        <v>9</v>
      </c>
      <c r="I16" s="9">
        <v>0.035659722222222225</v>
      </c>
      <c r="J16" s="24"/>
    </row>
    <row r="17" spans="1:10" ht="12.75">
      <c r="A17" s="2">
        <v>10</v>
      </c>
      <c r="B17" s="2">
        <v>30</v>
      </c>
      <c r="C17" s="1" t="s">
        <v>97</v>
      </c>
      <c r="D17" s="10" t="s">
        <v>4</v>
      </c>
      <c r="E17" s="2">
        <v>1985</v>
      </c>
      <c r="F17" s="26" t="s">
        <v>98</v>
      </c>
      <c r="G17" s="27" t="str">
        <f t="shared" si="0"/>
        <v>A</v>
      </c>
      <c r="H17" s="27">
        <f>COUNTIF($G$8:$G17,$G17)</f>
        <v>10</v>
      </c>
      <c r="I17" s="9">
        <v>0.03706018518518519</v>
      </c>
      <c r="J17" s="24"/>
    </row>
    <row r="18" spans="1:10" ht="12.75">
      <c r="A18" s="2">
        <v>11</v>
      </c>
      <c r="B18" s="2">
        <v>54</v>
      </c>
      <c r="C18" s="1" t="s">
        <v>118</v>
      </c>
      <c r="D18" s="10" t="s">
        <v>4</v>
      </c>
      <c r="E18" s="2">
        <v>1989</v>
      </c>
      <c r="F18" s="26" t="s">
        <v>119</v>
      </c>
      <c r="G18" s="27" t="str">
        <f t="shared" si="0"/>
        <v>A</v>
      </c>
      <c r="H18" s="27">
        <f>COUNTIF($G$8:$G18,$G18)</f>
        <v>11</v>
      </c>
      <c r="I18" s="9">
        <v>0.0390625</v>
      </c>
      <c r="J18" s="24"/>
    </row>
    <row r="19" spans="1:10" ht="12.75">
      <c r="A19" s="2">
        <v>12</v>
      </c>
      <c r="B19" s="2">
        <v>82</v>
      </c>
      <c r="C19" s="1" t="s">
        <v>141</v>
      </c>
      <c r="D19" s="10" t="s">
        <v>4</v>
      </c>
      <c r="E19" s="2">
        <v>1986</v>
      </c>
      <c r="F19" s="26" t="s">
        <v>14</v>
      </c>
      <c r="G19" s="27" t="str">
        <f t="shared" si="0"/>
        <v>A</v>
      </c>
      <c r="H19" s="27">
        <f>COUNTIF($G$8:$G19,$G19)</f>
        <v>12</v>
      </c>
      <c r="I19" s="9">
        <v>0.03916666666666666</v>
      </c>
      <c r="J19" s="24"/>
    </row>
    <row r="20" spans="1:10" ht="12.75">
      <c r="A20" s="2">
        <v>13</v>
      </c>
      <c r="B20" s="2">
        <v>81</v>
      </c>
      <c r="C20" s="1" t="s">
        <v>140</v>
      </c>
      <c r="D20" s="10" t="s">
        <v>4</v>
      </c>
      <c r="E20" s="2">
        <v>1986</v>
      </c>
      <c r="F20" s="26" t="s">
        <v>14</v>
      </c>
      <c r="G20" s="27" t="str">
        <f t="shared" si="0"/>
        <v>A</v>
      </c>
      <c r="H20" s="27">
        <f>COUNTIF($G$8:$G20,$G20)</f>
        <v>13</v>
      </c>
      <c r="I20" s="9">
        <v>0.04027777777777778</v>
      </c>
      <c r="J20" s="24"/>
    </row>
    <row r="21" spans="1:10" ht="12.75">
      <c r="A21" s="2">
        <v>14</v>
      </c>
      <c r="B21" s="2">
        <v>19</v>
      </c>
      <c r="C21" s="1" t="s">
        <v>84</v>
      </c>
      <c r="D21" s="10" t="s">
        <v>4</v>
      </c>
      <c r="E21" s="2">
        <v>1979</v>
      </c>
      <c r="F21" s="26" t="s">
        <v>85</v>
      </c>
      <c r="G21" s="27" t="str">
        <f t="shared" si="0"/>
        <v>A</v>
      </c>
      <c r="H21" s="27">
        <f>COUNTIF($G$8:$G21,$G21)</f>
        <v>14</v>
      </c>
      <c r="I21" s="9">
        <v>0.04043981481481482</v>
      </c>
      <c r="J21" s="24"/>
    </row>
    <row r="22" spans="1:10" ht="12.75">
      <c r="A22" s="2">
        <v>15</v>
      </c>
      <c r="B22" s="2">
        <v>23</v>
      </c>
      <c r="C22" s="1" t="s">
        <v>89</v>
      </c>
      <c r="D22" s="10" t="s">
        <v>4</v>
      </c>
      <c r="E22" s="2">
        <v>1982</v>
      </c>
      <c r="F22" s="26" t="s">
        <v>36</v>
      </c>
      <c r="G22" s="27" t="str">
        <f t="shared" si="0"/>
        <v>A</v>
      </c>
      <c r="H22" s="27">
        <f>COUNTIF($G$8:$G22,$G22)</f>
        <v>15</v>
      </c>
      <c r="I22" s="9">
        <v>0.040949074074074075</v>
      </c>
      <c r="J22" s="24" t="s">
        <v>142</v>
      </c>
    </row>
    <row r="23" spans="1:10" ht="12.75">
      <c r="A23" s="2">
        <v>16</v>
      </c>
      <c r="B23" s="2">
        <v>47</v>
      </c>
      <c r="C23" s="1" t="s">
        <v>109</v>
      </c>
      <c r="D23" s="10" t="s">
        <v>4</v>
      </c>
      <c r="E23" s="2">
        <v>1983</v>
      </c>
      <c r="F23" s="26" t="s">
        <v>110</v>
      </c>
      <c r="G23" s="27" t="str">
        <f t="shared" si="0"/>
        <v>A</v>
      </c>
      <c r="H23" s="27">
        <f>COUNTIF($G$8:$G23,$G23)</f>
        <v>16</v>
      </c>
      <c r="I23" s="9">
        <v>0.04116898148148148</v>
      </c>
      <c r="J23" s="24"/>
    </row>
    <row r="24" spans="1:10" ht="12.75">
      <c r="A24" s="2">
        <v>17</v>
      </c>
      <c r="B24" s="2">
        <v>6</v>
      </c>
      <c r="C24" s="1" t="s">
        <v>70</v>
      </c>
      <c r="D24" s="10" t="s">
        <v>4</v>
      </c>
      <c r="E24" s="2">
        <v>1975</v>
      </c>
      <c r="F24" s="26" t="s">
        <v>29</v>
      </c>
      <c r="G24" s="27" t="str">
        <f t="shared" si="0"/>
        <v>A</v>
      </c>
      <c r="H24" s="27">
        <f>COUNTIF($G$8:$G24,$G24)</f>
        <v>17</v>
      </c>
      <c r="I24" s="9">
        <v>0.04431712962962963</v>
      </c>
      <c r="J24" s="24"/>
    </row>
    <row r="25" spans="1:10" ht="12.75">
      <c r="A25" s="2">
        <v>18</v>
      </c>
      <c r="B25" s="2">
        <v>42</v>
      </c>
      <c r="C25" s="1" t="s">
        <v>105</v>
      </c>
      <c r="D25" s="10" t="s">
        <v>4</v>
      </c>
      <c r="E25" s="2">
        <v>1978</v>
      </c>
      <c r="F25" s="26" t="s">
        <v>106</v>
      </c>
      <c r="G25" s="27" t="str">
        <f t="shared" si="0"/>
        <v>A</v>
      </c>
      <c r="H25" s="27">
        <f>COUNTIF($G$8:$G25,$G25)</f>
        <v>18</v>
      </c>
      <c r="I25" s="9">
        <v>0.0446875</v>
      </c>
      <c r="J25" s="24" t="s">
        <v>142</v>
      </c>
    </row>
    <row r="26" spans="1:10" ht="12.75">
      <c r="A26" s="2">
        <v>19</v>
      </c>
      <c r="B26" s="2">
        <v>34</v>
      </c>
      <c r="C26" s="1" t="s">
        <v>58</v>
      </c>
      <c r="D26" s="10" t="s">
        <v>4</v>
      </c>
      <c r="E26" s="2">
        <v>1980</v>
      </c>
      <c r="F26" s="26" t="s">
        <v>59</v>
      </c>
      <c r="G26" s="27" t="str">
        <f t="shared" si="0"/>
        <v>A</v>
      </c>
      <c r="H26" s="27">
        <f>COUNTIF($G$8:$G26,$G26)</f>
        <v>19</v>
      </c>
      <c r="I26" s="9">
        <v>0.04538194444444444</v>
      </c>
      <c r="J26" s="24"/>
    </row>
    <row r="27" spans="1:10" ht="12.75">
      <c r="A27" s="2">
        <v>20</v>
      </c>
      <c r="B27" s="2">
        <v>58</v>
      </c>
      <c r="C27" s="1" t="s">
        <v>121</v>
      </c>
      <c r="D27" s="10" t="s">
        <v>4</v>
      </c>
      <c r="E27" s="2">
        <v>1992</v>
      </c>
      <c r="F27" s="26" t="s">
        <v>14</v>
      </c>
      <c r="G27" s="27" t="str">
        <f t="shared" si="0"/>
        <v>A</v>
      </c>
      <c r="H27" s="27">
        <f>COUNTIF($G$8:$G27,$G27)</f>
        <v>20</v>
      </c>
      <c r="I27" s="9">
        <v>0.04570601851851852</v>
      </c>
      <c r="J27" s="24"/>
    </row>
    <row r="28" spans="1:10" ht="12.75">
      <c r="A28" s="2">
        <v>21</v>
      </c>
      <c r="B28" s="2">
        <v>7</v>
      </c>
      <c r="C28" s="1" t="s">
        <v>71</v>
      </c>
      <c r="D28" s="10" t="s">
        <v>4</v>
      </c>
      <c r="E28" s="2">
        <v>1985</v>
      </c>
      <c r="F28" s="26" t="s">
        <v>36</v>
      </c>
      <c r="G28" s="27" t="str">
        <f t="shared" si="0"/>
        <v>A</v>
      </c>
      <c r="H28" s="27">
        <f>COUNTIF($G$8:$G28,$G28)</f>
        <v>21</v>
      </c>
      <c r="I28" s="9">
        <v>0.047650462962962964</v>
      </c>
      <c r="J28" s="24" t="s">
        <v>142</v>
      </c>
    </row>
    <row r="29" spans="1:10" ht="12.75">
      <c r="A29" s="2">
        <v>22</v>
      </c>
      <c r="B29" s="2">
        <v>66</v>
      </c>
      <c r="C29" s="1" t="s">
        <v>146</v>
      </c>
      <c r="D29" s="10" t="s">
        <v>4</v>
      </c>
      <c r="E29" s="2">
        <v>1978</v>
      </c>
      <c r="F29" s="26" t="s">
        <v>23</v>
      </c>
      <c r="G29" s="27" t="str">
        <f t="shared" si="0"/>
        <v>A</v>
      </c>
      <c r="H29" s="27">
        <f>COUNTIF($G$8:$G29,$G29)</f>
        <v>22</v>
      </c>
      <c r="I29" s="9">
        <v>0.04815972222222222</v>
      </c>
      <c r="J29" s="24"/>
    </row>
    <row r="30" spans="1:10" ht="12.75">
      <c r="A30" s="2">
        <v>23</v>
      </c>
      <c r="B30" s="2">
        <v>13</v>
      </c>
      <c r="C30" s="1" t="s">
        <v>80</v>
      </c>
      <c r="D30" s="10" t="s">
        <v>4</v>
      </c>
      <c r="E30" s="2">
        <v>1982</v>
      </c>
      <c r="F30" s="26" t="s">
        <v>81</v>
      </c>
      <c r="G30" s="27" t="str">
        <f t="shared" si="0"/>
        <v>A</v>
      </c>
      <c r="H30" s="27">
        <f>COUNTIF($G$8:$G30,$G30)</f>
        <v>23</v>
      </c>
      <c r="I30" s="9">
        <v>0.05103009259259259</v>
      </c>
      <c r="J30" s="24"/>
    </row>
    <row r="31" spans="1:10" ht="12.75">
      <c r="A31" s="2">
        <v>24</v>
      </c>
      <c r="B31" s="2">
        <v>11</v>
      </c>
      <c r="C31" s="1" t="s">
        <v>77</v>
      </c>
      <c r="D31" s="10" t="s">
        <v>4</v>
      </c>
      <c r="E31" s="2">
        <v>1984</v>
      </c>
      <c r="F31" s="26" t="s">
        <v>59</v>
      </c>
      <c r="G31" s="27" t="str">
        <f t="shared" si="0"/>
        <v>A</v>
      </c>
      <c r="H31" s="27">
        <f>COUNTIF($G$8:$G31,$G31)</f>
        <v>24</v>
      </c>
      <c r="I31" s="9">
        <v>0.0567824074074074</v>
      </c>
      <c r="J31" s="24"/>
    </row>
    <row r="32" spans="1:10" ht="12.75">
      <c r="A32" s="2"/>
      <c r="B32" s="2"/>
      <c r="C32" s="1"/>
      <c r="D32" s="10"/>
      <c r="E32" s="2"/>
      <c r="F32" s="26"/>
      <c r="G32" s="27"/>
      <c r="H32" s="27"/>
      <c r="I32" s="9"/>
      <c r="J32" s="24"/>
    </row>
    <row r="33" spans="1:10" s="42" customFormat="1" ht="12.75">
      <c r="A33" s="34">
        <v>1</v>
      </c>
      <c r="B33" s="34">
        <v>24</v>
      </c>
      <c r="C33" s="35" t="s">
        <v>21</v>
      </c>
      <c r="D33" s="36" t="s">
        <v>4</v>
      </c>
      <c r="E33" s="34">
        <v>1970</v>
      </c>
      <c r="F33" s="37" t="s">
        <v>20</v>
      </c>
      <c r="G33" s="38" t="str">
        <f aca="true" t="shared" si="1" ref="G33:G47">IF($D33="m",IF($E$1-$E33&gt;19,IF($E$1-$E33&lt;40,"A",IF($E$1-$E33&gt;49,IF($E$1-$E33&gt;59,"D","C"),"B")),"A"),IF($E$1-$E33&gt;19,IF($E$1-$E33&lt;35,"E","F"),"E"))</f>
        <v>B</v>
      </c>
      <c r="H33" s="38">
        <f>COUNTIF($G$8:$G33,$G33)</f>
        <v>1</v>
      </c>
      <c r="I33" s="39">
        <v>0.03002314814814815</v>
      </c>
      <c r="J33" s="40"/>
    </row>
    <row r="34" spans="1:10" s="50" customFormat="1" ht="12.75">
      <c r="A34" s="43">
        <v>2</v>
      </c>
      <c r="B34" s="43">
        <v>61</v>
      </c>
      <c r="C34" s="44" t="s">
        <v>56</v>
      </c>
      <c r="D34" s="45" t="s">
        <v>4</v>
      </c>
      <c r="E34" s="43">
        <v>1973</v>
      </c>
      <c r="F34" s="46" t="s">
        <v>126</v>
      </c>
      <c r="G34" s="47" t="str">
        <f t="shared" si="1"/>
        <v>B</v>
      </c>
      <c r="H34" s="47">
        <f>COUNTIF($G$8:$G34,$G34)</f>
        <v>2</v>
      </c>
      <c r="I34" s="48">
        <v>0.031747685185185184</v>
      </c>
      <c r="J34" s="49"/>
    </row>
    <row r="35" spans="1:10" s="64" customFormat="1" ht="12.75">
      <c r="A35" s="57">
        <v>3</v>
      </c>
      <c r="B35" s="57">
        <v>62</v>
      </c>
      <c r="C35" s="58" t="s">
        <v>57</v>
      </c>
      <c r="D35" s="59" t="s">
        <v>4</v>
      </c>
      <c r="E35" s="57">
        <v>1973</v>
      </c>
      <c r="F35" s="60" t="s">
        <v>49</v>
      </c>
      <c r="G35" s="61" t="str">
        <f t="shared" si="1"/>
        <v>B</v>
      </c>
      <c r="H35" s="61">
        <f>COUNTIF($G$8:$G35,$G35)</f>
        <v>3</v>
      </c>
      <c r="I35" s="62">
        <v>0.0346875</v>
      </c>
      <c r="J35" s="63"/>
    </row>
    <row r="36" spans="1:10" ht="12.75">
      <c r="A36" s="2">
        <v>4</v>
      </c>
      <c r="B36" s="2">
        <v>37</v>
      </c>
      <c r="C36" s="1" t="s">
        <v>102</v>
      </c>
      <c r="D36" s="10" t="s">
        <v>4</v>
      </c>
      <c r="E36" s="2">
        <v>1969</v>
      </c>
      <c r="F36" s="26" t="s">
        <v>49</v>
      </c>
      <c r="G36" s="27" t="str">
        <f t="shared" si="1"/>
        <v>B</v>
      </c>
      <c r="H36" s="27">
        <f>COUNTIF($G$8:$G36,$G36)</f>
        <v>4</v>
      </c>
      <c r="I36" s="9">
        <v>0.03512731481481481</v>
      </c>
      <c r="J36" s="24"/>
    </row>
    <row r="37" spans="1:10" ht="12.75">
      <c r="A37" s="2">
        <v>5</v>
      </c>
      <c r="B37" s="2">
        <v>20</v>
      </c>
      <c r="C37" s="1" t="s">
        <v>86</v>
      </c>
      <c r="D37" s="10" t="s">
        <v>4</v>
      </c>
      <c r="E37" s="2">
        <v>1970</v>
      </c>
      <c r="F37" s="26" t="s">
        <v>87</v>
      </c>
      <c r="G37" s="27" t="str">
        <f t="shared" si="1"/>
        <v>B</v>
      </c>
      <c r="H37" s="27">
        <f>COUNTIF($G$8:$G37,$G37)</f>
        <v>5</v>
      </c>
      <c r="I37" s="9">
        <v>0.03556712962962963</v>
      </c>
      <c r="J37" s="24"/>
    </row>
    <row r="38" spans="1:10" ht="12.75">
      <c r="A38" s="2">
        <v>6</v>
      </c>
      <c r="B38" s="2">
        <v>53</v>
      </c>
      <c r="C38" s="1" t="s">
        <v>117</v>
      </c>
      <c r="D38" s="10" t="s">
        <v>4</v>
      </c>
      <c r="E38" s="2">
        <v>1969</v>
      </c>
      <c r="F38" s="26" t="s">
        <v>14</v>
      </c>
      <c r="G38" s="27" t="str">
        <f t="shared" si="1"/>
        <v>B</v>
      </c>
      <c r="H38" s="27">
        <f>COUNTIF($G$8:$G38,$G38)</f>
        <v>6</v>
      </c>
      <c r="I38" s="9">
        <v>0.035787037037037034</v>
      </c>
      <c r="J38" s="24"/>
    </row>
    <row r="39" spans="1:10" ht="12.75">
      <c r="A39" s="2">
        <v>7</v>
      </c>
      <c r="B39" s="2">
        <v>63</v>
      </c>
      <c r="C39" s="1" t="s">
        <v>50</v>
      </c>
      <c r="D39" s="10" t="s">
        <v>4</v>
      </c>
      <c r="E39" s="2">
        <v>1967</v>
      </c>
      <c r="F39" s="26" t="s">
        <v>51</v>
      </c>
      <c r="G39" s="27" t="str">
        <f t="shared" si="1"/>
        <v>B</v>
      </c>
      <c r="H39" s="27">
        <f>COUNTIF($G$8:$G39,$G39)</f>
        <v>7</v>
      </c>
      <c r="I39" s="9">
        <v>0.036377314814814814</v>
      </c>
      <c r="J39" s="24"/>
    </row>
    <row r="40" spans="1:10" ht="12.75">
      <c r="A40" s="2">
        <v>8</v>
      </c>
      <c r="B40" s="2">
        <v>4</v>
      </c>
      <c r="C40" s="1" t="s">
        <v>143</v>
      </c>
      <c r="D40" s="10" t="s">
        <v>4</v>
      </c>
      <c r="E40" s="2">
        <v>1971</v>
      </c>
      <c r="F40" s="26" t="s">
        <v>123</v>
      </c>
      <c r="G40" s="27" t="str">
        <f t="shared" si="1"/>
        <v>B</v>
      </c>
      <c r="H40" s="27">
        <f>COUNTIF($G$8:$G40,$G40)</f>
        <v>8</v>
      </c>
      <c r="I40" s="9">
        <v>0.036898148148148145</v>
      </c>
      <c r="J40" s="24"/>
    </row>
    <row r="41" spans="1:10" ht="12.75">
      <c r="A41" s="2">
        <v>9</v>
      </c>
      <c r="B41" s="2">
        <v>15</v>
      </c>
      <c r="C41" s="1" t="s">
        <v>54</v>
      </c>
      <c r="D41" s="10" t="s">
        <v>4</v>
      </c>
      <c r="E41" s="2">
        <v>1967</v>
      </c>
      <c r="F41" s="26" t="s">
        <v>11</v>
      </c>
      <c r="G41" s="27" t="str">
        <f t="shared" si="1"/>
        <v>B</v>
      </c>
      <c r="H41" s="27">
        <f>COUNTIF($G$8:$G41,$G41)</f>
        <v>9</v>
      </c>
      <c r="I41" s="9">
        <v>0.037280092592592594</v>
      </c>
      <c r="J41" s="24"/>
    </row>
    <row r="42" spans="1:10" ht="12.75">
      <c r="A42" s="2">
        <v>10</v>
      </c>
      <c r="B42" s="2">
        <v>52</v>
      </c>
      <c r="C42" s="1" t="s">
        <v>61</v>
      </c>
      <c r="D42" s="10" t="s">
        <v>4</v>
      </c>
      <c r="E42" s="2">
        <v>1974</v>
      </c>
      <c r="F42" s="26" t="s">
        <v>116</v>
      </c>
      <c r="G42" s="27" t="str">
        <f t="shared" si="1"/>
        <v>B</v>
      </c>
      <c r="H42" s="27">
        <f>COUNTIF($G$8:$G42,$G42)</f>
        <v>10</v>
      </c>
      <c r="I42" s="9">
        <v>0.03733796296296296</v>
      </c>
      <c r="J42" s="24"/>
    </row>
    <row r="43" spans="1:10" ht="12.75">
      <c r="A43" s="2">
        <v>11</v>
      </c>
      <c r="B43" s="2">
        <v>32</v>
      </c>
      <c r="C43" s="1" t="s">
        <v>31</v>
      </c>
      <c r="D43" s="10" t="s">
        <v>4</v>
      </c>
      <c r="E43" s="2">
        <v>1974</v>
      </c>
      <c r="F43" s="26" t="s">
        <v>32</v>
      </c>
      <c r="G43" s="27" t="str">
        <f t="shared" si="1"/>
        <v>B</v>
      </c>
      <c r="H43" s="27">
        <f>COUNTIF($G$8:$G43,$G43)</f>
        <v>11</v>
      </c>
      <c r="I43" s="9">
        <v>0.03930555555555556</v>
      </c>
      <c r="J43" s="24"/>
    </row>
    <row r="44" spans="1:10" ht="12.75">
      <c r="A44" s="2">
        <v>12</v>
      </c>
      <c r="B44" s="2">
        <v>77</v>
      </c>
      <c r="C44" s="1" t="s">
        <v>55</v>
      </c>
      <c r="D44" s="10" t="s">
        <v>4</v>
      </c>
      <c r="E44" s="2">
        <v>1965</v>
      </c>
      <c r="F44" s="26" t="s">
        <v>26</v>
      </c>
      <c r="G44" s="27" t="str">
        <f t="shared" si="1"/>
        <v>B</v>
      </c>
      <c r="H44" s="27">
        <f>COUNTIF($G$8:$G44,$G44)</f>
        <v>12</v>
      </c>
      <c r="I44" s="9">
        <v>0.04076388888888889</v>
      </c>
      <c r="J44" s="24" t="s">
        <v>142</v>
      </c>
    </row>
    <row r="45" spans="1:10" ht="12.75">
      <c r="A45" s="2">
        <v>13</v>
      </c>
      <c r="B45" s="2">
        <v>68</v>
      </c>
      <c r="C45" s="1" t="s">
        <v>128</v>
      </c>
      <c r="D45" s="10" t="s">
        <v>4</v>
      </c>
      <c r="E45" s="2">
        <v>1971</v>
      </c>
      <c r="F45" s="26" t="s">
        <v>36</v>
      </c>
      <c r="G45" s="27" t="str">
        <f t="shared" si="1"/>
        <v>B</v>
      </c>
      <c r="H45" s="27">
        <f>COUNTIF($G$8:$G45,$G45)</f>
        <v>13</v>
      </c>
      <c r="I45" s="9">
        <v>0.041874999999999996</v>
      </c>
      <c r="J45" s="24" t="s">
        <v>142</v>
      </c>
    </row>
    <row r="46" spans="1:10" ht="12.75">
      <c r="A46" s="2">
        <v>14</v>
      </c>
      <c r="B46" s="2">
        <v>50</v>
      </c>
      <c r="C46" s="1" t="s">
        <v>114</v>
      </c>
      <c r="D46" s="10" t="s">
        <v>4</v>
      </c>
      <c r="E46" s="2">
        <v>1969</v>
      </c>
      <c r="F46" s="26" t="s">
        <v>23</v>
      </c>
      <c r="G46" s="27" t="str">
        <f t="shared" si="1"/>
        <v>B</v>
      </c>
      <c r="H46" s="27">
        <f>COUNTIF($G$8:$G46,$G46)</f>
        <v>14</v>
      </c>
      <c r="I46" s="9">
        <v>0.04196759259259259</v>
      </c>
      <c r="J46" s="24"/>
    </row>
    <row r="47" spans="1:10" ht="12.75">
      <c r="A47" s="2">
        <v>15</v>
      </c>
      <c r="B47" s="2">
        <v>41</v>
      </c>
      <c r="C47" s="1" t="s">
        <v>104</v>
      </c>
      <c r="D47" s="10" t="s">
        <v>4</v>
      </c>
      <c r="E47" s="2">
        <v>1966</v>
      </c>
      <c r="F47" s="26" t="s">
        <v>11</v>
      </c>
      <c r="G47" s="27" t="str">
        <f t="shared" si="1"/>
        <v>B</v>
      </c>
      <c r="H47" s="27">
        <f>COUNTIF($G$8:$G47,$G47)</f>
        <v>15</v>
      </c>
      <c r="I47" s="9">
        <v>0.04472222222222222</v>
      </c>
      <c r="J47" s="24"/>
    </row>
    <row r="48" spans="1:10" ht="12.75">
      <c r="A48" s="2"/>
      <c r="B48" s="2"/>
      <c r="C48" s="1"/>
      <c r="D48" s="10"/>
      <c r="E48" s="2"/>
      <c r="F48" s="26"/>
      <c r="G48" s="27"/>
      <c r="H48" s="27"/>
      <c r="I48" s="9"/>
      <c r="J48" s="24"/>
    </row>
    <row r="49" spans="1:10" s="42" customFormat="1" ht="12.75">
      <c r="A49" s="34">
        <v>1</v>
      </c>
      <c r="B49" s="34">
        <v>5</v>
      </c>
      <c r="C49" s="35" t="s">
        <v>45</v>
      </c>
      <c r="D49" s="36" t="s">
        <v>4</v>
      </c>
      <c r="E49" s="34">
        <v>1961</v>
      </c>
      <c r="F49" s="37" t="s">
        <v>27</v>
      </c>
      <c r="G49" s="38" t="str">
        <f aca="true" t="shared" si="2" ref="G49:G63">IF($D49="m",IF($E$1-$E49&gt;19,IF($E$1-$E49&lt;40,"A",IF($E$1-$E49&gt;49,IF($E$1-$E49&gt;59,"D","C"),"B")),"A"),IF($E$1-$E49&gt;19,IF($E$1-$E49&lt;35,"E","F"),"E"))</f>
        <v>C</v>
      </c>
      <c r="H49" s="38">
        <f>COUNTIF($G$8:$G49,$G49)</f>
        <v>1</v>
      </c>
      <c r="I49" s="39">
        <v>0.03140046296296296</v>
      </c>
      <c r="J49" s="40"/>
    </row>
    <row r="50" spans="1:10" s="50" customFormat="1" ht="12.75">
      <c r="A50" s="43">
        <v>2</v>
      </c>
      <c r="B50" s="43">
        <v>74</v>
      </c>
      <c r="C50" s="44" t="s">
        <v>12</v>
      </c>
      <c r="D50" s="45" t="s">
        <v>4</v>
      </c>
      <c r="E50" s="43">
        <v>1963</v>
      </c>
      <c r="F50" s="46" t="s">
        <v>47</v>
      </c>
      <c r="G50" s="47" t="str">
        <f t="shared" si="2"/>
        <v>C</v>
      </c>
      <c r="H50" s="47">
        <f>COUNTIF($G$8:$G50,$G50)</f>
        <v>2</v>
      </c>
      <c r="I50" s="48">
        <v>0.0324537037037037</v>
      </c>
      <c r="J50" s="49"/>
    </row>
    <row r="51" spans="1:10" s="64" customFormat="1" ht="12.75">
      <c r="A51" s="57">
        <v>3</v>
      </c>
      <c r="B51" s="57">
        <v>80</v>
      </c>
      <c r="C51" s="58" t="s">
        <v>139</v>
      </c>
      <c r="D51" s="59" t="s">
        <v>4</v>
      </c>
      <c r="E51" s="57">
        <v>1955</v>
      </c>
      <c r="F51" s="60" t="s">
        <v>26</v>
      </c>
      <c r="G51" s="61" t="str">
        <f t="shared" si="2"/>
        <v>C</v>
      </c>
      <c r="H51" s="61">
        <f>COUNTIF($G$8:$G51,$G51)</f>
        <v>3</v>
      </c>
      <c r="I51" s="62">
        <v>0.03466435185185185</v>
      </c>
      <c r="J51" s="63" t="s">
        <v>142</v>
      </c>
    </row>
    <row r="52" spans="1:10" ht="12.75">
      <c r="A52" s="2">
        <v>4</v>
      </c>
      <c r="B52" s="2">
        <v>65</v>
      </c>
      <c r="C52" s="1" t="s">
        <v>53</v>
      </c>
      <c r="D52" s="10" t="s">
        <v>4</v>
      </c>
      <c r="E52" s="2">
        <v>1964</v>
      </c>
      <c r="F52" s="26" t="s">
        <v>11</v>
      </c>
      <c r="G52" s="27" t="str">
        <f t="shared" si="2"/>
        <v>C</v>
      </c>
      <c r="H52" s="27">
        <f>COUNTIF($G$8:$G52,$G52)</f>
        <v>4</v>
      </c>
      <c r="I52" s="9">
        <v>0.037395833333333336</v>
      </c>
      <c r="J52" s="24"/>
    </row>
    <row r="53" spans="1:10" ht="12.75">
      <c r="A53" s="2">
        <v>5</v>
      </c>
      <c r="B53" s="2">
        <v>25</v>
      </c>
      <c r="C53" s="1" t="s">
        <v>90</v>
      </c>
      <c r="D53" s="10" t="s">
        <v>4</v>
      </c>
      <c r="E53" s="2">
        <v>1962</v>
      </c>
      <c r="F53" s="26" t="s">
        <v>91</v>
      </c>
      <c r="G53" s="27" t="str">
        <f t="shared" si="2"/>
        <v>C</v>
      </c>
      <c r="H53" s="27">
        <f>COUNTIF($G$8:$G53,$G53)</f>
        <v>5</v>
      </c>
      <c r="I53" s="9">
        <v>0.03832175925925926</v>
      </c>
      <c r="J53" s="24"/>
    </row>
    <row r="54" spans="1:10" ht="12.75">
      <c r="A54" s="2">
        <v>6</v>
      </c>
      <c r="B54" s="2">
        <v>60</v>
      </c>
      <c r="C54" s="1" t="s">
        <v>124</v>
      </c>
      <c r="D54" s="10" t="s">
        <v>4</v>
      </c>
      <c r="E54" s="2">
        <v>1955</v>
      </c>
      <c r="F54" s="26" t="s">
        <v>125</v>
      </c>
      <c r="G54" s="27" t="str">
        <f t="shared" si="2"/>
        <v>C</v>
      </c>
      <c r="H54" s="27">
        <f>COUNTIF($G$8:$G54,$G54)</f>
        <v>6</v>
      </c>
      <c r="I54" s="9">
        <v>0.03863425925925926</v>
      </c>
      <c r="J54" s="24"/>
    </row>
    <row r="55" spans="1:10" ht="12.75">
      <c r="A55" s="2">
        <v>7</v>
      </c>
      <c r="B55" s="2">
        <v>43</v>
      </c>
      <c r="C55" s="1" t="s">
        <v>38</v>
      </c>
      <c r="D55" s="10" t="s">
        <v>4</v>
      </c>
      <c r="E55" s="2">
        <v>1963</v>
      </c>
      <c r="F55" s="26" t="s">
        <v>11</v>
      </c>
      <c r="G55" s="27" t="str">
        <f t="shared" si="2"/>
        <v>C</v>
      </c>
      <c r="H55" s="27">
        <f>COUNTIF($G$8:$G55,$G55)</f>
        <v>7</v>
      </c>
      <c r="I55" s="9">
        <v>0.03875</v>
      </c>
      <c r="J55" s="24"/>
    </row>
    <row r="56" spans="1:10" ht="12.75">
      <c r="A56" s="2">
        <v>8</v>
      </c>
      <c r="B56" s="2">
        <v>40</v>
      </c>
      <c r="C56" s="1" t="s">
        <v>19</v>
      </c>
      <c r="D56" s="10" t="s">
        <v>4</v>
      </c>
      <c r="E56" s="2">
        <v>1959</v>
      </c>
      <c r="F56" s="26" t="s">
        <v>52</v>
      </c>
      <c r="G56" s="27" t="str">
        <f t="shared" si="2"/>
        <v>C</v>
      </c>
      <c r="H56" s="27">
        <f>COUNTIF($G$8:$G56,$G56)</f>
        <v>8</v>
      </c>
      <c r="I56" s="9">
        <v>0.03934027777777777</v>
      </c>
      <c r="J56" s="24"/>
    </row>
    <row r="57" spans="1:10" ht="12.75">
      <c r="A57" s="2">
        <v>9</v>
      </c>
      <c r="B57" s="2">
        <v>57</v>
      </c>
      <c r="C57" s="1" t="s">
        <v>33</v>
      </c>
      <c r="D57" s="10" t="s">
        <v>4</v>
      </c>
      <c r="E57" s="2">
        <v>1962</v>
      </c>
      <c r="F57" s="26" t="s">
        <v>34</v>
      </c>
      <c r="G57" s="27" t="str">
        <f t="shared" si="2"/>
        <v>C</v>
      </c>
      <c r="H57" s="27">
        <f>COUNTIF($G$8:$G57,$G57)</f>
        <v>9</v>
      </c>
      <c r="I57" s="9">
        <v>0.04065972222222222</v>
      </c>
      <c r="J57" s="24"/>
    </row>
    <row r="58" spans="1:10" ht="12.75">
      <c r="A58" s="2">
        <v>10</v>
      </c>
      <c r="B58" s="2">
        <v>22</v>
      </c>
      <c r="C58" s="1" t="s">
        <v>88</v>
      </c>
      <c r="D58" s="10" t="s">
        <v>4</v>
      </c>
      <c r="E58" s="2">
        <v>1959</v>
      </c>
      <c r="F58" s="26" t="s">
        <v>14</v>
      </c>
      <c r="G58" s="27" t="str">
        <f t="shared" si="2"/>
        <v>C</v>
      </c>
      <c r="H58" s="27">
        <f>COUNTIF($G$8:$G58,$G58)</f>
        <v>10</v>
      </c>
      <c r="I58" s="9">
        <v>0.04074074074074074</v>
      </c>
      <c r="J58" s="24"/>
    </row>
    <row r="59" spans="1:10" ht="12.75">
      <c r="A59" s="2">
        <v>11</v>
      </c>
      <c r="B59" s="2">
        <v>14</v>
      </c>
      <c r="C59" s="1" t="s">
        <v>37</v>
      </c>
      <c r="D59" s="10" t="s">
        <v>4</v>
      </c>
      <c r="E59" s="2">
        <v>1955</v>
      </c>
      <c r="F59" s="26" t="s">
        <v>62</v>
      </c>
      <c r="G59" s="27" t="str">
        <f t="shared" si="2"/>
        <v>C</v>
      </c>
      <c r="H59" s="27">
        <f>COUNTIF($G$8:$G59,$G59)</f>
        <v>11</v>
      </c>
      <c r="I59" s="9">
        <v>0.04171296296296296</v>
      </c>
      <c r="J59" s="24"/>
    </row>
    <row r="60" spans="1:10" ht="12.75">
      <c r="A60" s="2">
        <v>12</v>
      </c>
      <c r="B60" s="2">
        <v>70</v>
      </c>
      <c r="C60" s="1" t="s">
        <v>63</v>
      </c>
      <c r="D60" s="10" t="s">
        <v>4</v>
      </c>
      <c r="E60" s="2">
        <v>1960</v>
      </c>
      <c r="F60" s="26" t="s">
        <v>23</v>
      </c>
      <c r="G60" s="27" t="str">
        <f t="shared" si="2"/>
        <v>C</v>
      </c>
      <c r="H60" s="27">
        <f>COUNTIF($G$8:$G60,$G60)</f>
        <v>12</v>
      </c>
      <c r="I60" s="9">
        <v>0.043576388888888894</v>
      </c>
      <c r="J60" s="24"/>
    </row>
    <row r="61" spans="1:10" ht="12.75">
      <c r="A61" s="2">
        <v>13</v>
      </c>
      <c r="B61" s="2">
        <v>69</v>
      </c>
      <c r="C61" s="1" t="s">
        <v>35</v>
      </c>
      <c r="D61" s="10" t="s">
        <v>4</v>
      </c>
      <c r="E61" s="2">
        <v>1961</v>
      </c>
      <c r="F61" s="26" t="s">
        <v>36</v>
      </c>
      <c r="G61" s="27" t="str">
        <f t="shared" si="2"/>
        <v>C</v>
      </c>
      <c r="H61" s="27">
        <f>COUNTIF($G$8:$G61,$G61)</f>
        <v>13</v>
      </c>
      <c r="I61" s="9">
        <v>0.04530092592592593</v>
      </c>
      <c r="J61" s="24" t="s">
        <v>142</v>
      </c>
    </row>
    <row r="62" spans="1:10" ht="12.75">
      <c r="A62" s="2">
        <v>14</v>
      </c>
      <c r="B62" s="2">
        <v>21</v>
      </c>
      <c r="C62" s="1" t="s">
        <v>30</v>
      </c>
      <c r="D62" s="10" t="s">
        <v>4</v>
      </c>
      <c r="E62" s="2">
        <v>1960</v>
      </c>
      <c r="F62" s="26" t="s">
        <v>29</v>
      </c>
      <c r="G62" s="27" t="str">
        <f t="shared" si="2"/>
        <v>C</v>
      </c>
      <c r="H62" s="27">
        <f>COUNTIF($G$8:$G62,$G62)</f>
        <v>14</v>
      </c>
      <c r="I62" s="9">
        <v>0.04770833333333333</v>
      </c>
      <c r="J62" s="24"/>
    </row>
    <row r="63" spans="1:10" ht="12.75">
      <c r="A63" s="2">
        <v>15</v>
      </c>
      <c r="B63" s="2">
        <v>10</v>
      </c>
      <c r="C63" s="1" t="s">
        <v>76</v>
      </c>
      <c r="D63" s="10" t="s">
        <v>4</v>
      </c>
      <c r="E63" s="2">
        <v>1959</v>
      </c>
      <c r="F63" s="26" t="s">
        <v>59</v>
      </c>
      <c r="G63" s="27" t="str">
        <f t="shared" si="2"/>
        <v>C</v>
      </c>
      <c r="H63" s="27">
        <f>COUNTIF($G$8:$G63,$G63)</f>
        <v>15</v>
      </c>
      <c r="I63" s="9">
        <v>0.05101851851851852</v>
      </c>
      <c r="J63" s="24"/>
    </row>
    <row r="64" spans="1:10" ht="12.75">
      <c r="A64" s="2"/>
      <c r="B64" s="2"/>
      <c r="C64" s="1"/>
      <c r="D64" s="10"/>
      <c r="E64" s="2"/>
      <c r="F64" s="26"/>
      <c r="G64" s="27"/>
      <c r="H64" s="27"/>
      <c r="I64" s="9"/>
      <c r="J64" s="24"/>
    </row>
    <row r="65" spans="1:10" s="42" customFormat="1" ht="12.75">
      <c r="A65" s="34">
        <v>1</v>
      </c>
      <c r="B65" s="34">
        <v>46</v>
      </c>
      <c r="C65" s="35" t="s">
        <v>107</v>
      </c>
      <c r="D65" s="36" t="s">
        <v>4</v>
      </c>
      <c r="E65" s="34">
        <v>1954</v>
      </c>
      <c r="F65" s="37" t="s">
        <v>108</v>
      </c>
      <c r="G65" s="38" t="str">
        <f aca="true" t="shared" si="3" ref="G65:G77">IF($D65="m",IF($E$1-$E65&gt;19,IF($E$1-$E65&lt;40,"A",IF($E$1-$E65&gt;49,IF($E$1-$E65&gt;59,"D","C"),"B")),"A"),IF($E$1-$E65&gt;19,IF($E$1-$E65&lt;35,"E","F"),"E"))</f>
        <v>D</v>
      </c>
      <c r="H65" s="38">
        <f>COUNTIF($G$8:$G65,$G65)</f>
        <v>1</v>
      </c>
      <c r="I65" s="39">
        <v>0.034074074074074076</v>
      </c>
      <c r="J65" s="40"/>
    </row>
    <row r="66" spans="1:10" s="50" customFormat="1" ht="12.75">
      <c r="A66" s="43">
        <v>2</v>
      </c>
      <c r="B66" s="51">
        <v>1</v>
      </c>
      <c r="C66" s="52" t="s">
        <v>67</v>
      </c>
      <c r="D66" s="51" t="s">
        <v>4</v>
      </c>
      <c r="E66" s="51">
        <v>1951</v>
      </c>
      <c r="F66" s="53" t="s">
        <v>47</v>
      </c>
      <c r="G66" s="54" t="str">
        <f t="shared" si="3"/>
        <v>D</v>
      </c>
      <c r="H66" s="54">
        <f>COUNTIF($G$8:$G66,$G66)</f>
        <v>2</v>
      </c>
      <c r="I66" s="55">
        <v>0.034525462962962966</v>
      </c>
      <c r="J66" s="56"/>
    </row>
    <row r="67" spans="1:10" s="64" customFormat="1" ht="12.75">
      <c r="A67" s="57">
        <v>3</v>
      </c>
      <c r="B67" s="57">
        <v>38</v>
      </c>
      <c r="C67" s="58" t="s">
        <v>48</v>
      </c>
      <c r="D67" s="59" t="s">
        <v>4</v>
      </c>
      <c r="E67" s="57">
        <v>1953</v>
      </c>
      <c r="F67" s="60" t="s">
        <v>49</v>
      </c>
      <c r="G67" s="61" t="str">
        <f t="shared" si="3"/>
        <v>D</v>
      </c>
      <c r="H67" s="61">
        <f>COUNTIF($G$8:$G67,$G67)</f>
        <v>3</v>
      </c>
      <c r="I67" s="62">
        <v>0.03532407407407407</v>
      </c>
      <c r="J67" s="63"/>
    </row>
    <row r="68" spans="1:10" ht="12.75">
      <c r="A68" s="2">
        <v>4</v>
      </c>
      <c r="B68" s="2">
        <v>17</v>
      </c>
      <c r="C68" s="1" t="s">
        <v>42</v>
      </c>
      <c r="D68" s="10" t="s">
        <v>4</v>
      </c>
      <c r="E68" s="2">
        <v>1950</v>
      </c>
      <c r="F68" s="26" t="s">
        <v>41</v>
      </c>
      <c r="G68" s="27" t="str">
        <f t="shared" si="3"/>
        <v>D</v>
      </c>
      <c r="H68" s="27">
        <f>COUNTIF($G$8:$G68,$G68)</f>
        <v>4</v>
      </c>
      <c r="I68" s="9">
        <v>0.03608796296296297</v>
      </c>
      <c r="J68" s="24"/>
    </row>
    <row r="69" spans="1:10" ht="12.75">
      <c r="A69" s="2">
        <v>5</v>
      </c>
      <c r="B69" s="2">
        <v>76</v>
      </c>
      <c r="C69" s="1" t="s">
        <v>18</v>
      </c>
      <c r="D69" s="10" t="s">
        <v>4</v>
      </c>
      <c r="E69" s="2">
        <v>1949</v>
      </c>
      <c r="F69" s="26" t="s">
        <v>26</v>
      </c>
      <c r="G69" s="27" t="str">
        <f t="shared" si="3"/>
        <v>D</v>
      </c>
      <c r="H69" s="27">
        <f>COUNTIF($G$8:$G69,$G69)</f>
        <v>5</v>
      </c>
      <c r="I69" s="9">
        <v>0.03778935185185185</v>
      </c>
      <c r="J69" s="24" t="s">
        <v>142</v>
      </c>
    </row>
    <row r="70" spans="1:10" ht="12.75">
      <c r="A70" s="2">
        <v>6</v>
      </c>
      <c r="B70" s="2">
        <v>72</v>
      </c>
      <c r="C70" s="1" t="s">
        <v>131</v>
      </c>
      <c r="D70" s="10" t="s">
        <v>4</v>
      </c>
      <c r="E70" s="2">
        <v>1954</v>
      </c>
      <c r="F70" s="26" t="s">
        <v>14</v>
      </c>
      <c r="G70" s="27" t="str">
        <f t="shared" si="3"/>
        <v>D</v>
      </c>
      <c r="H70" s="27">
        <f>COUNTIF($G$8:$G70,$G70)</f>
        <v>6</v>
      </c>
      <c r="I70" s="9">
        <v>0.040601851851851854</v>
      </c>
      <c r="J70" s="24"/>
    </row>
    <row r="71" spans="1:10" ht="12.75">
      <c r="A71" s="2">
        <v>7</v>
      </c>
      <c r="B71" s="2">
        <v>49</v>
      </c>
      <c r="C71" s="1" t="s">
        <v>112</v>
      </c>
      <c r="D71" s="10" t="s">
        <v>4</v>
      </c>
      <c r="E71" s="2">
        <v>1952</v>
      </c>
      <c r="F71" s="26" t="s">
        <v>113</v>
      </c>
      <c r="G71" s="27" t="str">
        <f t="shared" si="3"/>
        <v>D</v>
      </c>
      <c r="H71" s="27">
        <f>COUNTIF($G$8:$G71,$G71)</f>
        <v>7</v>
      </c>
      <c r="I71" s="9">
        <v>0.04162037037037037</v>
      </c>
      <c r="J71" s="24"/>
    </row>
    <row r="72" spans="1:10" ht="12.75">
      <c r="A72" s="2">
        <v>8</v>
      </c>
      <c r="B72" s="2">
        <v>16</v>
      </c>
      <c r="C72" s="1" t="s">
        <v>43</v>
      </c>
      <c r="D72" s="10" t="s">
        <v>4</v>
      </c>
      <c r="E72" s="2">
        <v>1952</v>
      </c>
      <c r="F72" s="26" t="s">
        <v>44</v>
      </c>
      <c r="G72" s="27" t="str">
        <f t="shared" si="3"/>
        <v>D</v>
      </c>
      <c r="H72" s="27">
        <f>COUNTIF($G$8:$G72,$G72)</f>
        <v>8</v>
      </c>
      <c r="I72" s="9">
        <v>0.04178240740740741</v>
      </c>
      <c r="J72" s="24"/>
    </row>
    <row r="73" spans="1:10" ht="12.75">
      <c r="A73" s="2">
        <v>9</v>
      </c>
      <c r="B73" s="2">
        <v>51</v>
      </c>
      <c r="C73" s="1" t="s">
        <v>115</v>
      </c>
      <c r="D73" s="10" t="s">
        <v>4</v>
      </c>
      <c r="E73" s="2">
        <v>1954</v>
      </c>
      <c r="F73" s="26" t="s">
        <v>16</v>
      </c>
      <c r="G73" s="27" t="str">
        <f t="shared" si="3"/>
        <v>D</v>
      </c>
      <c r="H73" s="27">
        <f>COUNTIF($G$8:$G73,$G73)</f>
        <v>9</v>
      </c>
      <c r="I73" s="9">
        <v>0.043194444444444445</v>
      </c>
      <c r="J73" s="24"/>
    </row>
    <row r="74" spans="1:10" ht="12.75">
      <c r="A74" s="2">
        <v>10</v>
      </c>
      <c r="B74" s="2">
        <v>44</v>
      </c>
      <c r="C74" s="1" t="s">
        <v>28</v>
      </c>
      <c r="D74" s="10" t="s">
        <v>4</v>
      </c>
      <c r="E74" s="2">
        <v>1953</v>
      </c>
      <c r="F74" s="26" t="s">
        <v>16</v>
      </c>
      <c r="G74" s="27" t="str">
        <f t="shared" si="3"/>
        <v>D</v>
      </c>
      <c r="H74" s="27">
        <f>COUNTIF($G$8:$G74,$G74)</f>
        <v>10</v>
      </c>
      <c r="I74" s="9">
        <v>0.04348379629629629</v>
      </c>
      <c r="J74" s="24"/>
    </row>
    <row r="75" spans="1:10" ht="12.75">
      <c r="A75" s="2">
        <v>11</v>
      </c>
      <c r="B75" s="2">
        <v>18</v>
      </c>
      <c r="C75" s="1" t="s">
        <v>82</v>
      </c>
      <c r="D75" s="10" t="s">
        <v>4</v>
      </c>
      <c r="E75" s="2">
        <v>1947</v>
      </c>
      <c r="F75" s="26" t="s">
        <v>83</v>
      </c>
      <c r="G75" s="27" t="str">
        <f t="shared" si="3"/>
        <v>D</v>
      </c>
      <c r="H75" s="27">
        <f>COUNTIF($G$8:$G75,$G75)</f>
        <v>11</v>
      </c>
      <c r="I75" s="9">
        <v>0.04361111111111111</v>
      </c>
      <c r="J75" s="24"/>
    </row>
    <row r="76" spans="1:10" ht="12.75">
      <c r="A76" s="2">
        <v>12</v>
      </c>
      <c r="B76" s="2">
        <v>71</v>
      </c>
      <c r="C76" s="1" t="s">
        <v>129</v>
      </c>
      <c r="D76" s="10" t="s">
        <v>4</v>
      </c>
      <c r="E76" s="2">
        <v>1953</v>
      </c>
      <c r="F76" s="26" t="s">
        <v>130</v>
      </c>
      <c r="G76" s="27" t="str">
        <f t="shared" si="3"/>
        <v>D</v>
      </c>
      <c r="H76" s="27">
        <f>COUNTIF($G$8:$G76,$G76)</f>
        <v>12</v>
      </c>
      <c r="I76" s="9">
        <v>0.053125</v>
      </c>
      <c r="J76" s="24"/>
    </row>
    <row r="77" spans="1:10" ht="12.75">
      <c r="A77" s="2">
        <v>13</v>
      </c>
      <c r="B77" s="2">
        <v>31</v>
      </c>
      <c r="C77" s="1" t="s">
        <v>46</v>
      </c>
      <c r="D77" s="10" t="s">
        <v>4</v>
      </c>
      <c r="E77" s="2">
        <v>1942</v>
      </c>
      <c r="F77" s="26" t="s">
        <v>17</v>
      </c>
      <c r="G77" s="27" t="str">
        <f t="shared" si="3"/>
        <v>D</v>
      </c>
      <c r="H77" s="27">
        <f>COUNTIF($G$8:$G77,$G77)</f>
        <v>13</v>
      </c>
      <c r="I77" s="9">
        <v>0.05408564814814815</v>
      </c>
      <c r="J77" s="24"/>
    </row>
    <row r="78" spans="1:10" ht="12.75">
      <c r="A78" s="2"/>
      <c r="B78" s="2"/>
      <c r="C78" s="1"/>
      <c r="D78" s="10"/>
      <c r="E78" s="2"/>
      <c r="F78" s="26"/>
      <c r="G78" s="27"/>
      <c r="H78" s="27"/>
      <c r="I78" s="9"/>
      <c r="J78" s="24"/>
    </row>
    <row r="79" spans="1:10" s="42" customFormat="1" ht="12.75">
      <c r="A79" s="34">
        <v>1</v>
      </c>
      <c r="B79" s="34">
        <v>27</v>
      </c>
      <c r="C79" s="35" t="s">
        <v>25</v>
      </c>
      <c r="D79" s="36" t="s">
        <v>5</v>
      </c>
      <c r="E79" s="34">
        <v>1981</v>
      </c>
      <c r="F79" s="37" t="s">
        <v>93</v>
      </c>
      <c r="G79" s="38" t="str">
        <f aca="true" t="shared" si="4" ref="G79:G84">IF($D79="m",IF($E$1-$E79&gt;19,IF($E$1-$E79&lt;40,"A",IF($E$1-$E79&gt;49,IF($E$1-$E79&gt;59,"D","C"),"B")),"A"),IF($E$1-$E79&gt;19,IF($E$1-$E79&lt;35,"E","F"),"E"))</f>
        <v>E</v>
      </c>
      <c r="H79" s="38">
        <f>COUNTIF($G$8:$G79,$G79)</f>
        <v>1</v>
      </c>
      <c r="I79" s="39">
        <v>0.0352662037037037</v>
      </c>
      <c r="J79" s="40"/>
    </row>
    <row r="80" spans="1:10" s="50" customFormat="1" ht="12.75">
      <c r="A80" s="43">
        <v>2</v>
      </c>
      <c r="B80" s="43">
        <v>2</v>
      </c>
      <c r="C80" s="44" t="s">
        <v>68</v>
      </c>
      <c r="D80" s="45" t="s">
        <v>5</v>
      </c>
      <c r="E80" s="43">
        <v>1989</v>
      </c>
      <c r="F80" s="46" t="s">
        <v>47</v>
      </c>
      <c r="G80" s="47" t="str">
        <f t="shared" si="4"/>
        <v>E</v>
      </c>
      <c r="H80" s="47">
        <f>COUNTIF($G$8:$G80,$G80)</f>
        <v>2</v>
      </c>
      <c r="I80" s="48">
        <v>0.037627314814814815</v>
      </c>
      <c r="J80" s="49"/>
    </row>
    <row r="81" spans="1:10" s="64" customFormat="1" ht="12.75">
      <c r="A81" s="57">
        <v>3</v>
      </c>
      <c r="B81" s="57">
        <v>59</v>
      </c>
      <c r="C81" s="58" t="s">
        <v>122</v>
      </c>
      <c r="D81" s="59" t="s">
        <v>5</v>
      </c>
      <c r="E81" s="57">
        <v>1981</v>
      </c>
      <c r="F81" s="60" t="s">
        <v>123</v>
      </c>
      <c r="G81" s="61" t="str">
        <f t="shared" si="4"/>
        <v>E</v>
      </c>
      <c r="H81" s="61">
        <f>COUNTIF($G$8:$G81,$G81)</f>
        <v>3</v>
      </c>
      <c r="I81" s="62">
        <v>0.039375</v>
      </c>
      <c r="J81" s="63"/>
    </row>
    <row r="82" spans="1:10" ht="12.75">
      <c r="A82" s="2">
        <v>4</v>
      </c>
      <c r="B82" s="2">
        <v>67</v>
      </c>
      <c r="C82" s="1" t="s">
        <v>127</v>
      </c>
      <c r="D82" s="10" t="s">
        <v>5</v>
      </c>
      <c r="E82" s="2">
        <v>1981</v>
      </c>
      <c r="F82" s="26" t="s">
        <v>23</v>
      </c>
      <c r="G82" s="27" t="str">
        <f t="shared" si="4"/>
        <v>E</v>
      </c>
      <c r="H82" s="27">
        <f>COUNTIF($G$8:$G82,$G82)</f>
        <v>4</v>
      </c>
      <c r="I82" s="9">
        <v>0.04815972222222222</v>
      </c>
      <c r="J82" s="24"/>
    </row>
    <row r="83" spans="1:10" ht="12.75">
      <c r="A83" s="2">
        <v>5</v>
      </c>
      <c r="B83" s="2">
        <v>55</v>
      </c>
      <c r="C83" s="1" t="s">
        <v>120</v>
      </c>
      <c r="D83" s="10" t="s">
        <v>5</v>
      </c>
      <c r="E83" s="2">
        <v>1982</v>
      </c>
      <c r="F83" s="26" t="s">
        <v>14</v>
      </c>
      <c r="G83" s="27" t="str">
        <f t="shared" si="4"/>
        <v>E</v>
      </c>
      <c r="H83" s="27">
        <f>COUNTIF($G$8:$G83,$G83)</f>
        <v>5</v>
      </c>
      <c r="I83" s="9">
        <v>0.049479166666666664</v>
      </c>
      <c r="J83" s="24"/>
    </row>
    <row r="84" spans="1:10" ht="12.75">
      <c r="A84" s="2">
        <v>6</v>
      </c>
      <c r="B84" s="2">
        <v>35</v>
      </c>
      <c r="C84" s="1" t="s">
        <v>100</v>
      </c>
      <c r="D84" s="10" t="s">
        <v>5</v>
      </c>
      <c r="E84" s="2">
        <v>1981</v>
      </c>
      <c r="F84" s="26" t="s">
        <v>59</v>
      </c>
      <c r="G84" s="27" t="str">
        <f t="shared" si="4"/>
        <v>E</v>
      </c>
      <c r="H84" s="27">
        <f>COUNTIF($G$8:$G84,$G84)</f>
        <v>6</v>
      </c>
      <c r="I84" s="9">
        <v>0.06435185185185184</v>
      </c>
      <c r="J84" s="24"/>
    </row>
    <row r="85" spans="1:10" ht="12.75">
      <c r="A85" s="2"/>
      <c r="B85" s="2"/>
      <c r="C85" s="1"/>
      <c r="D85" s="10"/>
      <c r="E85" s="2"/>
      <c r="F85" s="26"/>
      <c r="G85" s="27"/>
      <c r="H85" s="27"/>
      <c r="I85" s="9"/>
      <c r="J85" s="24"/>
    </row>
    <row r="86" spans="1:10" s="42" customFormat="1" ht="12.75">
      <c r="A86" s="34">
        <v>1</v>
      </c>
      <c r="B86" s="34">
        <v>45</v>
      </c>
      <c r="C86" s="35" t="s">
        <v>15</v>
      </c>
      <c r="D86" s="36" t="s">
        <v>5</v>
      </c>
      <c r="E86" s="34">
        <v>1958</v>
      </c>
      <c r="F86" s="37" t="s">
        <v>16</v>
      </c>
      <c r="G86" s="38" t="str">
        <f>IF($D86="m",IF($E$1-$E86&gt;19,IF($E$1-$E86&lt;40,"A",IF($E$1-$E86&gt;49,IF($E$1-$E86&gt;59,"D","C"),"B")),"A"),IF($E$1-$E86&gt;19,IF($E$1-$E86&lt;35,"E","F"),"E"))</f>
        <v>F</v>
      </c>
      <c r="H86" s="38">
        <f>COUNTIF($G$8:$G86,$G86)</f>
        <v>1</v>
      </c>
      <c r="I86" s="39">
        <v>0.039525462962962964</v>
      </c>
      <c r="J86" s="40"/>
    </row>
    <row r="87" spans="1:10" s="50" customFormat="1" ht="12.75">
      <c r="A87" s="43">
        <v>2</v>
      </c>
      <c r="B87" s="43">
        <v>56</v>
      </c>
      <c r="C87" s="44" t="s">
        <v>24</v>
      </c>
      <c r="D87" s="45" t="s">
        <v>5</v>
      </c>
      <c r="E87" s="43">
        <v>1957</v>
      </c>
      <c r="F87" s="46" t="s">
        <v>13</v>
      </c>
      <c r="G87" s="47" t="str">
        <f>IF($D87="m",IF($E$1-$E87&gt;19,IF($E$1-$E87&lt;40,"A",IF($E$1-$E87&gt;49,IF($E$1-$E87&gt;59,"D","C"),"B")),"A"),IF($E$1-$E87&gt;19,IF($E$1-$E87&lt;35,"E","F"),"E"))</f>
        <v>F</v>
      </c>
      <c r="H87" s="47">
        <f>COUNTIF($G$8:$G87,$G87)</f>
        <v>2</v>
      </c>
      <c r="I87" s="48">
        <v>0.039837962962962964</v>
      </c>
      <c r="J87" s="49"/>
    </row>
    <row r="88" spans="1:10" s="64" customFormat="1" ht="12.75">
      <c r="A88" s="57">
        <v>3</v>
      </c>
      <c r="B88" s="57">
        <v>9</v>
      </c>
      <c r="C88" s="58" t="s">
        <v>74</v>
      </c>
      <c r="D88" s="59" t="s">
        <v>5</v>
      </c>
      <c r="E88" s="57">
        <v>1973</v>
      </c>
      <c r="F88" s="60" t="s">
        <v>75</v>
      </c>
      <c r="G88" s="61" t="str">
        <f>IF($D88="m",IF($E$1-$E88&gt;19,IF($E$1-$E88&lt;40,"A",IF($E$1-$E88&gt;49,IF($E$1-$E88&gt;59,"D","C"),"B")),"A"),IF($E$1-$E88&gt;19,IF($E$1-$E88&lt;35,"E","F"),"E"))</f>
        <v>F</v>
      </c>
      <c r="H88" s="61">
        <f>COUNTIF($G$8:$G88,$G88)</f>
        <v>3</v>
      </c>
      <c r="I88" s="62">
        <v>0.04594907407407408</v>
      </c>
      <c r="J88" s="63"/>
    </row>
    <row r="89" spans="1:10" ht="12.75">
      <c r="A89" s="2">
        <v>4</v>
      </c>
      <c r="B89" s="2">
        <v>79</v>
      </c>
      <c r="C89" s="1" t="s">
        <v>138</v>
      </c>
      <c r="D89" s="10" t="s">
        <v>5</v>
      </c>
      <c r="E89" s="2">
        <v>1979</v>
      </c>
      <c r="F89" s="26" t="s">
        <v>36</v>
      </c>
      <c r="G89" s="27" t="str">
        <f>IF($D89="m",IF($E$1-$E89&gt;19,IF($E$1-$E89&lt;40,"A",IF($E$1-$E89&gt;49,IF($E$1-$E89&gt;59,"D","C"),"B")),"A"),IF($E$1-$E89&gt;19,IF($E$1-$E89&lt;35,"E","F"),"E"))</f>
        <v>F</v>
      </c>
      <c r="H89" s="27">
        <f>COUNTIF($G$8:$G89,$G89)</f>
        <v>4</v>
      </c>
      <c r="I89" s="9">
        <v>0.052083333333333336</v>
      </c>
      <c r="J89" s="24" t="s">
        <v>142</v>
      </c>
    </row>
    <row r="90" spans="1:10" ht="12.75">
      <c r="A90" s="2">
        <v>5</v>
      </c>
      <c r="B90" s="2">
        <v>64</v>
      </c>
      <c r="C90" s="1" t="s">
        <v>22</v>
      </c>
      <c r="D90" s="10" t="s">
        <v>5</v>
      </c>
      <c r="E90" s="2">
        <v>1963</v>
      </c>
      <c r="F90" s="26" t="s">
        <v>11</v>
      </c>
      <c r="G90" s="27" t="str">
        <f>IF($D90="m",IF($E$1-$E90&gt;19,IF($E$1-$E90&lt;40,"A",IF($E$1-$E90&gt;49,IF($E$1-$E90&gt;59,"D","C"),"B")),"A"),IF($E$1-$E90&gt;19,IF($E$1-$E90&lt;35,"E","F"),"E"))</f>
        <v>F</v>
      </c>
      <c r="H90" s="27">
        <f>COUNTIF($G$8:$G90,$G90)</f>
        <v>5</v>
      </c>
      <c r="I90" s="9">
        <v>0.06435185185185184</v>
      </c>
      <c r="J90" s="24"/>
    </row>
    <row r="91" spans="1:10" ht="12.75">
      <c r="A91" s="2"/>
      <c r="B91" s="2"/>
      <c r="C91" s="1"/>
      <c r="D91" s="10"/>
      <c r="E91" s="2"/>
      <c r="F91" s="26"/>
      <c r="G91" s="27"/>
      <c r="H91" s="27"/>
      <c r="I91" s="9"/>
      <c r="J91" s="24"/>
    </row>
    <row r="92" spans="1:10" s="42" customFormat="1" ht="12.75">
      <c r="A92" s="34">
        <v>1</v>
      </c>
      <c r="B92" s="34">
        <v>33</v>
      </c>
      <c r="C92" s="35" t="s">
        <v>99</v>
      </c>
      <c r="D92" s="36" t="s">
        <v>4</v>
      </c>
      <c r="E92" s="34">
        <v>1999</v>
      </c>
      <c r="F92" s="37" t="s">
        <v>32</v>
      </c>
      <c r="G92" s="38" t="s">
        <v>147</v>
      </c>
      <c r="H92" s="38">
        <f>COUNTIF($G$8:$G92,$G92)</f>
        <v>1</v>
      </c>
      <c r="I92" s="39">
        <v>0.042604166666666665</v>
      </c>
      <c r="J92" s="40"/>
    </row>
    <row r="93" spans="1:10" s="50" customFormat="1" ht="12.75">
      <c r="A93" s="43">
        <v>2</v>
      </c>
      <c r="B93" s="43">
        <v>83</v>
      </c>
      <c r="C93" s="44" t="s">
        <v>144</v>
      </c>
      <c r="D93" s="45" t="s">
        <v>4</v>
      </c>
      <c r="E93" s="43">
        <v>2001</v>
      </c>
      <c r="F93" s="46" t="s">
        <v>145</v>
      </c>
      <c r="G93" s="47" t="s">
        <v>147</v>
      </c>
      <c r="H93" s="47">
        <f>COUNTIF($G$8:$G93,$G93)</f>
        <v>2</v>
      </c>
      <c r="I93" s="48">
        <v>0.043125</v>
      </c>
      <c r="J93" s="49"/>
    </row>
    <row r="94" spans="1:10" s="64" customFormat="1" ht="12.75">
      <c r="A94" s="57">
        <v>3</v>
      </c>
      <c r="B94" s="57">
        <v>75</v>
      </c>
      <c r="C94" s="58" t="s">
        <v>133</v>
      </c>
      <c r="D94" s="59" t="s">
        <v>4</v>
      </c>
      <c r="E94" s="57">
        <v>2000</v>
      </c>
      <c r="F94" s="60" t="s">
        <v>36</v>
      </c>
      <c r="G94" s="61" t="s">
        <v>147</v>
      </c>
      <c r="H94" s="61">
        <f>COUNTIF($G$8:$G94,$G94)</f>
        <v>3</v>
      </c>
      <c r="I94" s="62">
        <v>0.05454861111111111</v>
      </c>
      <c r="J94" s="63" t="s">
        <v>142</v>
      </c>
    </row>
    <row r="95" spans="1:10" ht="12.75">
      <c r="A95" s="2">
        <v>4</v>
      </c>
      <c r="B95" s="2">
        <v>12</v>
      </c>
      <c r="C95" s="1" t="s">
        <v>78</v>
      </c>
      <c r="D95" s="10" t="s">
        <v>5</v>
      </c>
      <c r="E95" s="2">
        <v>2000</v>
      </c>
      <c r="F95" s="26" t="s">
        <v>79</v>
      </c>
      <c r="G95" s="27" t="s">
        <v>147</v>
      </c>
      <c r="H95" s="27">
        <f>COUNTIF($G$8:$G95,$G95)</f>
        <v>4</v>
      </c>
      <c r="I95" s="9">
        <v>0.05677083333333333</v>
      </c>
      <c r="J95" s="24"/>
    </row>
    <row r="96" spans="1:10" ht="12.75">
      <c r="A96" s="2"/>
      <c r="B96" s="2"/>
      <c r="C96" s="1"/>
      <c r="D96" s="10"/>
      <c r="E96" s="2"/>
      <c r="F96" s="26"/>
      <c r="G96" s="27"/>
      <c r="H96" s="27"/>
      <c r="I96" s="9"/>
      <c r="J96" s="24"/>
    </row>
    <row r="97" spans="1:10" s="42" customFormat="1" ht="12.75">
      <c r="A97" s="34">
        <v>1</v>
      </c>
      <c r="B97" s="34">
        <v>78</v>
      </c>
      <c r="C97" s="35" t="s">
        <v>136</v>
      </c>
      <c r="D97" s="36" t="s">
        <v>5</v>
      </c>
      <c r="E97" s="34">
        <v>2000</v>
      </c>
      <c r="F97" s="37" t="s">
        <v>137</v>
      </c>
      <c r="G97" s="38" t="s">
        <v>148</v>
      </c>
      <c r="H97" s="38">
        <f>COUNTIF($G$8:$G97,$G97)</f>
        <v>1</v>
      </c>
      <c r="I97" s="39">
        <v>0.0484375</v>
      </c>
      <c r="J97" s="40"/>
    </row>
    <row r="98" spans="1:10" ht="12.75">
      <c r="A98" s="7"/>
      <c r="B98" s="7"/>
      <c r="C98" s="15"/>
      <c r="D98" s="16"/>
      <c r="E98" s="7"/>
      <c r="F98" s="30"/>
      <c r="G98" s="31"/>
      <c r="H98" s="31"/>
      <c r="I98" s="32"/>
      <c r="J98" s="33"/>
    </row>
    <row r="99" spans="1:10" s="42" customFormat="1" ht="12.75">
      <c r="A99" s="34">
        <v>1</v>
      </c>
      <c r="B99" s="34" t="s">
        <v>135</v>
      </c>
      <c r="C99" s="35" t="s">
        <v>134</v>
      </c>
      <c r="D99" s="36" t="s">
        <v>5</v>
      </c>
      <c r="E99" s="34">
        <v>1975</v>
      </c>
      <c r="F99" s="37" t="s">
        <v>36</v>
      </c>
      <c r="G99" s="38" t="s">
        <v>149</v>
      </c>
      <c r="H99" s="38">
        <f>COUNTIF($G$8:$G99,$G99)</f>
        <v>1</v>
      </c>
      <c r="I99" s="39">
        <v>0.049375</v>
      </c>
      <c r="J99" s="40"/>
    </row>
    <row r="100" spans="1:10" ht="12.75">
      <c r="A100" s="7"/>
      <c r="B100" s="7"/>
      <c r="C100" s="15"/>
      <c r="D100" s="16"/>
      <c r="E100" s="7"/>
      <c r="F100" s="30"/>
      <c r="G100" s="31"/>
      <c r="H100" s="31"/>
      <c r="I100" s="32"/>
      <c r="J100" s="33"/>
    </row>
    <row r="102" spans="1:5" ht="12.75">
      <c r="A102" s="66" t="s">
        <v>40</v>
      </c>
      <c r="B102" s="66"/>
      <c r="C102" s="66"/>
      <c r="D102" s="66"/>
      <c r="E102" s="6"/>
    </row>
    <row r="103" spans="1:5" ht="12.75">
      <c r="A103" s="66" t="s">
        <v>39</v>
      </c>
      <c r="B103" s="66"/>
      <c r="C103" s="66"/>
      <c r="D103" s="66"/>
      <c r="E103" s="66"/>
    </row>
    <row r="107" spans="1:9" ht="12.75">
      <c r="A107" s="8"/>
      <c r="B107" s="8"/>
      <c r="E107" s="8"/>
      <c r="G107" s="14"/>
      <c r="H107" s="14"/>
      <c r="I107" s="8"/>
    </row>
    <row r="108" spans="1:9" ht="12.75">
      <c r="A108" s="8"/>
      <c r="B108" s="8"/>
      <c r="E108" s="8"/>
      <c r="G108" s="14"/>
      <c r="H108" s="14"/>
      <c r="I108" s="8"/>
    </row>
    <row r="109" spans="1:9" ht="12.75">
      <c r="A109" s="8"/>
      <c r="B109" s="8"/>
      <c r="E109" s="8"/>
      <c r="G109" s="14"/>
      <c r="H109" s="14"/>
      <c r="I109" s="8"/>
    </row>
    <row r="110" spans="1:9" ht="12.75">
      <c r="A110" s="8"/>
      <c r="B110" s="8"/>
      <c r="E110" s="8"/>
      <c r="G110" s="14"/>
      <c r="H110" s="14"/>
      <c r="I110" s="8"/>
    </row>
    <row r="111" spans="1:9" ht="12.75">
      <c r="A111" s="8"/>
      <c r="B111" s="8"/>
      <c r="E111" s="8"/>
      <c r="G111" s="14"/>
      <c r="H111" s="14"/>
      <c r="I111" s="8"/>
    </row>
    <row r="112" spans="1:9" ht="12.75">
      <c r="A112" s="8"/>
      <c r="B112" s="8"/>
      <c r="E112" s="8"/>
      <c r="G112" s="14"/>
      <c r="H112" s="14"/>
      <c r="I112" s="8"/>
    </row>
    <row r="113" spans="1:9" ht="12.75">
      <c r="A113" s="8"/>
      <c r="B113" s="8"/>
      <c r="E113" s="8"/>
      <c r="G113" s="14"/>
      <c r="H113" s="14"/>
      <c r="I113" s="8"/>
    </row>
    <row r="114" spans="1:9" ht="12.75">
      <c r="A114" s="8"/>
      <c r="B114" s="8"/>
      <c r="E114" s="8"/>
      <c r="G114" s="14"/>
      <c r="H114" s="14"/>
      <c r="I114" s="8"/>
    </row>
    <row r="115" spans="1:9" ht="12.75">
      <c r="A115" s="8"/>
      <c r="B115" s="8"/>
      <c r="E115" s="8"/>
      <c r="G115" s="14"/>
      <c r="H115" s="14"/>
      <c r="I115" s="8"/>
    </row>
    <row r="116" spans="1:9" ht="12.75">
      <c r="A116" s="8"/>
      <c r="B116" s="8"/>
      <c r="E116" s="8"/>
      <c r="G116" s="14"/>
      <c r="H116" s="14"/>
      <c r="I116" s="8"/>
    </row>
    <row r="117" spans="1:9" ht="12.75">
      <c r="A117" s="8"/>
      <c r="B117" s="8"/>
      <c r="E117" s="8"/>
      <c r="G117" s="14"/>
      <c r="H117" s="14"/>
      <c r="I117" s="8"/>
    </row>
    <row r="118" spans="1:9" ht="12.75">
      <c r="A118" s="8"/>
      <c r="B118" s="8"/>
      <c r="E118" s="8"/>
      <c r="G118" s="14"/>
      <c r="H118" s="14"/>
      <c r="I118" s="8"/>
    </row>
    <row r="119" spans="1:9" ht="12.75">
      <c r="A119" s="8"/>
      <c r="B119" s="8"/>
      <c r="E119" s="8"/>
      <c r="G119" s="14"/>
      <c r="H119" s="14"/>
      <c r="I119" s="8"/>
    </row>
    <row r="120" spans="1:9" ht="12.75">
      <c r="A120" s="8"/>
      <c r="B120" s="8"/>
      <c r="E120" s="8"/>
      <c r="G120" s="14"/>
      <c r="H120" s="14"/>
      <c r="I120" s="8"/>
    </row>
    <row r="121" spans="1:9" ht="12.75">
      <c r="A121" s="8"/>
      <c r="B121" s="8"/>
      <c r="E121" s="8"/>
      <c r="G121" s="14"/>
      <c r="H121" s="14"/>
      <c r="I121" s="8"/>
    </row>
    <row r="122" spans="1:9" ht="12.75">
      <c r="A122" s="8"/>
      <c r="B122" s="8"/>
      <c r="E122" s="8"/>
      <c r="G122" s="14"/>
      <c r="H122" s="14"/>
      <c r="I122" s="8"/>
    </row>
    <row r="123" spans="1:9" ht="12.75">
      <c r="A123" s="8"/>
      <c r="B123" s="8"/>
      <c r="E123" s="8"/>
      <c r="G123" s="14"/>
      <c r="H123" s="14"/>
      <c r="I123" s="8"/>
    </row>
    <row r="124" spans="1:9" ht="12.75">
      <c r="A124" s="8"/>
      <c r="B124" s="8"/>
      <c r="E124" s="8"/>
      <c r="G124" s="14"/>
      <c r="H124" s="14"/>
      <c r="I124" s="8"/>
    </row>
    <row r="125" spans="1:9" ht="12.75">
      <c r="A125" s="8"/>
      <c r="B125" s="8"/>
      <c r="E125" s="8"/>
      <c r="G125" s="14"/>
      <c r="H125" s="14"/>
      <c r="I125" s="8"/>
    </row>
    <row r="126" spans="1:9" ht="12.75">
      <c r="A126" s="8"/>
      <c r="B126" s="8"/>
      <c r="E126" s="8"/>
      <c r="G126" s="14"/>
      <c r="H126" s="14"/>
      <c r="I126" s="8"/>
    </row>
    <row r="127" spans="1:9" ht="12.75">
      <c r="A127" s="8"/>
      <c r="B127" s="8"/>
      <c r="E127" s="8"/>
      <c r="G127" s="14"/>
      <c r="H127" s="14"/>
      <c r="I127" s="8"/>
    </row>
    <row r="128" spans="1:9" ht="12.75">
      <c r="A128" s="8"/>
      <c r="B128" s="8"/>
      <c r="E128" s="8"/>
      <c r="G128" s="14"/>
      <c r="H128" s="14"/>
      <c r="I128" s="8"/>
    </row>
    <row r="129" spans="1:9" ht="12.75">
      <c r="A129" s="8"/>
      <c r="B129" s="8"/>
      <c r="E129" s="8"/>
      <c r="G129" s="14"/>
      <c r="H129" s="14"/>
      <c r="I129" s="8"/>
    </row>
    <row r="130" spans="1:9" ht="12.75">
      <c r="A130" s="8"/>
      <c r="B130" s="8"/>
      <c r="E130" s="8"/>
      <c r="G130" s="14"/>
      <c r="H130" s="14"/>
      <c r="I130" s="8"/>
    </row>
    <row r="131" spans="1:9" ht="12.75">
      <c r="A131" s="8"/>
      <c r="B131" s="8"/>
      <c r="E131" s="8"/>
      <c r="G131" s="14"/>
      <c r="H131" s="14"/>
      <c r="I131" s="8"/>
    </row>
    <row r="132" spans="1:9" ht="12.75">
      <c r="A132" s="8"/>
      <c r="B132" s="8"/>
      <c r="E132" s="8"/>
      <c r="G132" s="14"/>
      <c r="H132" s="14"/>
      <c r="I132" s="8"/>
    </row>
    <row r="133" spans="1:9" ht="12.75">
      <c r="A133" s="8"/>
      <c r="B133" s="8"/>
      <c r="E133" s="8"/>
      <c r="G133" s="14"/>
      <c r="H133" s="14"/>
      <c r="I133" s="8"/>
    </row>
    <row r="134" spans="1:9" ht="12.75">
      <c r="A134" s="8"/>
      <c r="B134" s="8"/>
      <c r="E134" s="8"/>
      <c r="G134" s="14"/>
      <c r="H134" s="14"/>
      <c r="I134" s="8"/>
    </row>
    <row r="135" spans="1:9" ht="12.75">
      <c r="A135" s="8"/>
      <c r="B135" s="8"/>
      <c r="E135" s="8"/>
      <c r="G135" s="14"/>
      <c r="H135" s="14"/>
      <c r="I135" s="8"/>
    </row>
    <row r="136" spans="1:9" ht="12.75">
      <c r="A136" s="8"/>
      <c r="B136" s="8"/>
      <c r="E136" s="8"/>
      <c r="G136" s="14"/>
      <c r="H136" s="14"/>
      <c r="I136" s="8"/>
    </row>
    <row r="137" spans="1:9" ht="12.75">
      <c r="A137" s="8"/>
      <c r="B137" s="8"/>
      <c r="E137" s="8"/>
      <c r="G137" s="14"/>
      <c r="H137" s="14"/>
      <c r="I137" s="8"/>
    </row>
    <row r="138" spans="1:9" ht="12.75">
      <c r="A138" s="8"/>
      <c r="B138" s="8"/>
      <c r="E138" s="8"/>
      <c r="G138" s="14"/>
      <c r="H138" s="14"/>
      <c r="I138" s="8"/>
    </row>
    <row r="139" spans="1:9" ht="12.75">
      <c r="A139" s="8"/>
      <c r="B139" s="8"/>
      <c r="E139" s="8"/>
      <c r="G139" s="14"/>
      <c r="H139" s="14"/>
      <c r="I139" s="8"/>
    </row>
    <row r="140" spans="1:9" ht="12.75">
      <c r="A140" s="8"/>
      <c r="B140" s="8"/>
      <c r="E140" s="8"/>
      <c r="G140" s="14"/>
      <c r="H140" s="14"/>
      <c r="I140" s="8"/>
    </row>
    <row r="141" spans="1:9" ht="12.75">
      <c r="A141" s="8"/>
      <c r="B141" s="8"/>
      <c r="E141" s="8"/>
      <c r="G141" s="14"/>
      <c r="H141" s="14"/>
      <c r="I141" s="8"/>
    </row>
    <row r="142" spans="1:9" ht="12.75">
      <c r="A142" s="8"/>
      <c r="B142" s="8"/>
      <c r="E142" s="8"/>
      <c r="G142" s="14"/>
      <c r="H142" s="14"/>
      <c r="I142" s="8"/>
    </row>
    <row r="143" spans="1:9" ht="12.75">
      <c r="A143" s="8"/>
      <c r="B143" s="8"/>
      <c r="E143" s="8"/>
      <c r="G143" s="14"/>
      <c r="H143" s="14"/>
      <c r="I143" s="8"/>
    </row>
    <row r="144" spans="1:9" ht="12.75">
      <c r="A144" s="8"/>
      <c r="B144" s="8"/>
      <c r="E144" s="8"/>
      <c r="G144" s="14"/>
      <c r="H144" s="14"/>
      <c r="I144" s="8"/>
    </row>
    <row r="145" spans="1:9" ht="12.75">
      <c r="A145" s="8"/>
      <c r="B145" s="8"/>
      <c r="E145" s="8"/>
      <c r="G145" s="14"/>
      <c r="H145" s="14"/>
      <c r="I145" s="8"/>
    </row>
    <row r="146" spans="1:9" ht="12.75">
      <c r="A146" s="8"/>
      <c r="B146" s="8"/>
      <c r="E146" s="8"/>
      <c r="G146" s="14"/>
      <c r="H146" s="14"/>
      <c r="I146" s="8"/>
    </row>
    <row r="147" spans="1:9" ht="12.75">
      <c r="A147" s="8"/>
      <c r="B147" s="8"/>
      <c r="E147" s="8"/>
      <c r="G147" s="14"/>
      <c r="H147" s="14"/>
      <c r="I147" s="8"/>
    </row>
    <row r="148" spans="1:9" ht="12.75">
      <c r="A148" s="8"/>
      <c r="B148" s="8"/>
      <c r="E148" s="8"/>
      <c r="G148" s="14"/>
      <c r="H148" s="14"/>
      <c r="I148" s="8"/>
    </row>
    <row r="149" spans="1:9" ht="12.75">
      <c r="A149" s="8"/>
      <c r="B149" s="8"/>
      <c r="E149" s="8"/>
      <c r="G149" s="14"/>
      <c r="H149" s="14"/>
      <c r="I149" s="8"/>
    </row>
    <row r="150" spans="1:9" ht="12.75">
      <c r="A150" s="8"/>
      <c r="B150" s="8"/>
      <c r="E150" s="8"/>
      <c r="G150" s="14"/>
      <c r="H150" s="14"/>
      <c r="I150" s="8"/>
    </row>
    <row r="151" spans="1:9" ht="12.75">
      <c r="A151" s="8"/>
      <c r="B151" s="8"/>
      <c r="E151" s="8"/>
      <c r="G151" s="14"/>
      <c r="H151" s="14"/>
      <c r="I151" s="8"/>
    </row>
    <row r="152" spans="1:9" ht="12.75">
      <c r="A152" s="8"/>
      <c r="B152" s="8"/>
      <c r="E152" s="8"/>
      <c r="G152" s="14"/>
      <c r="H152" s="14"/>
      <c r="I152" s="8"/>
    </row>
    <row r="153" spans="1:9" ht="12.75">
      <c r="A153" s="8"/>
      <c r="B153" s="8"/>
      <c r="E153" s="8"/>
      <c r="G153" s="14"/>
      <c r="H153" s="14"/>
      <c r="I153" s="8"/>
    </row>
    <row r="154" spans="1:9" ht="12.75">
      <c r="A154" s="8"/>
      <c r="B154" s="8"/>
      <c r="E154" s="8"/>
      <c r="G154" s="14"/>
      <c r="H154" s="14"/>
      <c r="I154" s="8"/>
    </row>
    <row r="155" spans="1:9" ht="12.75">
      <c r="A155" s="8"/>
      <c r="B155" s="8"/>
      <c r="E155" s="8"/>
      <c r="G155" s="14"/>
      <c r="H155" s="14"/>
      <c r="I155" s="8"/>
    </row>
    <row r="156" spans="1:9" ht="12.75">
      <c r="A156" s="8"/>
      <c r="B156" s="8"/>
      <c r="E156" s="8"/>
      <c r="G156" s="14"/>
      <c r="H156" s="14"/>
      <c r="I156" s="8"/>
    </row>
    <row r="157" spans="1:9" ht="12.75">
      <c r="A157" s="8"/>
      <c r="B157" s="8"/>
      <c r="E157" s="8"/>
      <c r="G157" s="14"/>
      <c r="H157" s="14"/>
      <c r="I157" s="8"/>
    </row>
    <row r="158" spans="1:9" ht="12.75">
      <c r="A158" s="8"/>
      <c r="B158" s="8"/>
      <c r="E158" s="8"/>
      <c r="G158" s="14"/>
      <c r="H158" s="14"/>
      <c r="I158" s="8"/>
    </row>
    <row r="159" spans="1:9" ht="12.75">
      <c r="A159" s="8"/>
      <c r="B159" s="8"/>
      <c r="E159" s="8"/>
      <c r="G159" s="14"/>
      <c r="H159" s="14"/>
      <c r="I159" s="8"/>
    </row>
    <row r="160" spans="1:9" ht="12.75">
      <c r="A160" s="8"/>
      <c r="B160" s="8"/>
      <c r="E160" s="8"/>
      <c r="G160" s="14"/>
      <c r="H160" s="14"/>
      <c r="I160" s="8"/>
    </row>
    <row r="161" spans="1:9" ht="12.75">
      <c r="A161" s="8"/>
      <c r="B161" s="8"/>
      <c r="E161" s="8"/>
      <c r="G161" s="14"/>
      <c r="H161" s="14"/>
      <c r="I161" s="8"/>
    </row>
    <row r="162" spans="1:9" ht="12.75">
      <c r="A162" s="8"/>
      <c r="B162" s="8"/>
      <c r="E162" s="8"/>
      <c r="G162" s="14"/>
      <c r="H162" s="14"/>
      <c r="I162" s="8"/>
    </row>
    <row r="163" spans="1:9" ht="12.75">
      <c r="A163" s="8"/>
      <c r="B163" s="8"/>
      <c r="E163" s="8"/>
      <c r="G163" s="14"/>
      <c r="H163" s="14"/>
      <c r="I163" s="8"/>
    </row>
    <row r="164" spans="1:9" ht="12.75">
      <c r="A164" s="8"/>
      <c r="B164" s="8"/>
      <c r="E164" s="8"/>
      <c r="G164" s="14"/>
      <c r="H164" s="14"/>
      <c r="I164" s="8"/>
    </row>
    <row r="165" spans="1:9" ht="12.75">
      <c r="A165" s="8"/>
      <c r="B165" s="8"/>
      <c r="E165" s="8"/>
      <c r="G165" s="14"/>
      <c r="H165" s="14"/>
      <c r="I165" s="8"/>
    </row>
    <row r="166" spans="1:9" ht="12.75">
      <c r="A166" s="8"/>
      <c r="B166" s="8"/>
      <c r="E166" s="8"/>
      <c r="G166" s="14"/>
      <c r="H166" s="14"/>
      <c r="I166" s="8"/>
    </row>
    <row r="167" spans="1:9" ht="12.75">
      <c r="A167" s="8"/>
      <c r="B167" s="8"/>
      <c r="E167" s="8"/>
      <c r="G167" s="14"/>
      <c r="H167" s="14"/>
      <c r="I167" s="8"/>
    </row>
    <row r="168" spans="1:9" ht="12.75">
      <c r="A168" s="8"/>
      <c r="B168" s="8"/>
      <c r="E168" s="8"/>
      <c r="G168" s="14"/>
      <c r="H168" s="14"/>
      <c r="I168" s="8"/>
    </row>
    <row r="169" spans="1:9" ht="12.75">
      <c r="A169" s="8"/>
      <c r="B169" s="8"/>
      <c r="E169" s="8"/>
      <c r="G169" s="14"/>
      <c r="H169" s="14"/>
      <c r="I169" s="8"/>
    </row>
    <row r="170" spans="1:9" ht="12.75">
      <c r="A170" s="8"/>
      <c r="B170" s="8"/>
      <c r="E170" s="8"/>
      <c r="G170" s="14"/>
      <c r="H170" s="14"/>
      <c r="I170" s="8"/>
    </row>
    <row r="171" spans="1:9" ht="12.75">
      <c r="A171" s="8"/>
      <c r="B171" s="8"/>
      <c r="E171" s="8"/>
      <c r="G171" s="14"/>
      <c r="H171" s="14"/>
      <c r="I171" s="8"/>
    </row>
    <row r="172" spans="1:9" ht="12.75">
      <c r="A172" s="8"/>
      <c r="B172" s="8"/>
      <c r="E172" s="8"/>
      <c r="G172" s="14"/>
      <c r="H172" s="14"/>
      <c r="I172" s="8"/>
    </row>
    <row r="173" spans="1:9" ht="12.75">
      <c r="A173" s="8"/>
      <c r="B173" s="8"/>
      <c r="E173" s="8"/>
      <c r="G173" s="14"/>
      <c r="H173" s="14"/>
      <c r="I173" s="8"/>
    </row>
    <row r="174" spans="1:9" ht="12.75">
      <c r="A174" s="8"/>
      <c r="B174" s="8"/>
      <c r="E174" s="8"/>
      <c r="G174" s="14"/>
      <c r="H174" s="14"/>
      <c r="I174" s="8"/>
    </row>
    <row r="175" spans="1:9" ht="12.75">
      <c r="A175" s="8"/>
      <c r="B175" s="8"/>
      <c r="E175" s="8"/>
      <c r="G175" s="14"/>
      <c r="H175" s="14"/>
      <c r="I175" s="8"/>
    </row>
    <row r="176" spans="1:9" ht="12.75">
      <c r="A176" s="8"/>
      <c r="B176" s="8"/>
      <c r="E176" s="8"/>
      <c r="G176" s="14"/>
      <c r="H176" s="14"/>
      <c r="I176" s="8"/>
    </row>
    <row r="177" spans="1:9" ht="12.75">
      <c r="A177" s="8"/>
      <c r="B177" s="8"/>
      <c r="E177" s="8"/>
      <c r="G177" s="14"/>
      <c r="H177" s="14"/>
      <c r="I177" s="8"/>
    </row>
    <row r="178" spans="1:9" ht="12.75">
      <c r="A178" s="8"/>
      <c r="B178" s="8"/>
      <c r="E178" s="8"/>
      <c r="G178" s="14"/>
      <c r="H178" s="14"/>
      <c r="I178" s="8"/>
    </row>
    <row r="179" spans="1:9" ht="12.75">
      <c r="A179" s="8"/>
      <c r="B179" s="8"/>
      <c r="E179" s="8"/>
      <c r="G179" s="14"/>
      <c r="H179" s="14"/>
      <c r="I179" s="8"/>
    </row>
    <row r="180" spans="1:9" ht="12.75">
      <c r="A180" s="8"/>
      <c r="B180" s="8"/>
      <c r="E180" s="8"/>
      <c r="G180" s="14"/>
      <c r="H180" s="14"/>
      <c r="I180" s="8"/>
    </row>
    <row r="181" spans="1:9" ht="12.75">
      <c r="A181" s="8"/>
      <c r="B181" s="8"/>
      <c r="E181" s="8"/>
      <c r="G181" s="14"/>
      <c r="H181" s="14"/>
      <c r="I181" s="8"/>
    </row>
    <row r="182" spans="1:9" ht="12.75">
      <c r="A182" s="8"/>
      <c r="B182" s="8"/>
      <c r="E182" s="8"/>
      <c r="G182" s="14"/>
      <c r="H182" s="14"/>
      <c r="I182" s="8"/>
    </row>
    <row r="183" spans="1:9" ht="12.75">
      <c r="A183" s="8"/>
      <c r="B183" s="8"/>
      <c r="E183" s="8"/>
      <c r="G183" s="14"/>
      <c r="H183" s="14"/>
      <c r="I183" s="8"/>
    </row>
    <row r="184" spans="1:9" ht="12.75">
      <c r="A184" s="8"/>
      <c r="B184" s="8"/>
      <c r="E184" s="8"/>
      <c r="G184" s="14"/>
      <c r="H184" s="14"/>
      <c r="I184" s="8"/>
    </row>
    <row r="185" spans="1:9" ht="12.75">
      <c r="A185" s="8"/>
      <c r="B185" s="8"/>
      <c r="E185" s="8"/>
      <c r="G185" s="14"/>
      <c r="H185" s="14"/>
      <c r="I185" s="8"/>
    </row>
    <row r="186" spans="1:9" ht="12.75">
      <c r="A186" s="8"/>
      <c r="B186" s="8"/>
      <c r="E186" s="8"/>
      <c r="G186" s="14"/>
      <c r="H186" s="14"/>
      <c r="I186" s="8"/>
    </row>
    <row r="187" spans="1:9" ht="12.75">
      <c r="A187" s="8"/>
      <c r="B187" s="8"/>
      <c r="E187" s="8"/>
      <c r="G187" s="14"/>
      <c r="H187" s="14"/>
      <c r="I187" s="8"/>
    </row>
    <row r="188" spans="1:9" ht="12.75">
      <c r="A188" s="8"/>
      <c r="B188" s="8"/>
      <c r="E188" s="8"/>
      <c r="G188" s="14"/>
      <c r="H188" s="14"/>
      <c r="I188" s="8"/>
    </row>
    <row r="189" spans="1:9" ht="12.75">
      <c r="A189" s="8"/>
      <c r="B189" s="8"/>
      <c r="E189" s="8"/>
      <c r="G189" s="14"/>
      <c r="H189" s="14"/>
      <c r="I189" s="8"/>
    </row>
    <row r="190" spans="1:9" ht="12.75">
      <c r="A190" s="8"/>
      <c r="B190" s="8"/>
      <c r="E190" s="8"/>
      <c r="G190" s="14"/>
      <c r="H190" s="14"/>
      <c r="I190" s="8"/>
    </row>
    <row r="191" spans="1:9" ht="12.75">
      <c r="A191" s="8"/>
      <c r="B191" s="8"/>
      <c r="E191" s="8"/>
      <c r="G191" s="14"/>
      <c r="H191" s="14"/>
      <c r="I191" s="8"/>
    </row>
    <row r="192" spans="1:9" ht="12.75">
      <c r="A192" s="8"/>
      <c r="B192" s="8"/>
      <c r="E192" s="8"/>
      <c r="G192" s="14"/>
      <c r="H192" s="14"/>
      <c r="I192" s="8"/>
    </row>
    <row r="193" spans="1:9" ht="12.75">
      <c r="A193" s="8"/>
      <c r="B193" s="8"/>
      <c r="E193" s="8"/>
      <c r="G193" s="14"/>
      <c r="H193" s="14"/>
      <c r="I193" s="8"/>
    </row>
    <row r="194" spans="1:9" ht="12.75">
      <c r="A194" s="8"/>
      <c r="B194" s="8"/>
      <c r="E194" s="8"/>
      <c r="G194" s="14"/>
      <c r="H194" s="14"/>
      <c r="I194" s="8"/>
    </row>
    <row r="195" spans="1:9" ht="12.75">
      <c r="A195" s="8"/>
      <c r="B195" s="8"/>
      <c r="E195" s="8"/>
      <c r="G195" s="14"/>
      <c r="H195" s="14"/>
      <c r="I195" s="8"/>
    </row>
    <row r="196" spans="1:9" ht="12.75">
      <c r="A196" s="8"/>
      <c r="B196" s="8"/>
      <c r="E196" s="8"/>
      <c r="G196" s="14"/>
      <c r="H196" s="14"/>
      <c r="I196" s="8"/>
    </row>
    <row r="197" spans="1:9" ht="12.75">
      <c r="A197" s="8"/>
      <c r="B197" s="8"/>
      <c r="E197" s="8"/>
      <c r="G197" s="14"/>
      <c r="H197" s="14"/>
      <c r="I197" s="8"/>
    </row>
    <row r="198" spans="1:9" ht="12.75">
      <c r="A198" s="8"/>
      <c r="B198" s="8"/>
      <c r="E198" s="8"/>
      <c r="G198" s="14"/>
      <c r="H198" s="14"/>
      <c r="I198" s="8"/>
    </row>
    <row r="199" spans="1:9" ht="12.75">
      <c r="A199" s="8"/>
      <c r="B199" s="8"/>
      <c r="E199" s="8"/>
      <c r="G199" s="14"/>
      <c r="H199" s="14"/>
      <c r="I199" s="8"/>
    </row>
    <row r="200" spans="1:9" ht="12.75">
      <c r="A200" s="8"/>
      <c r="B200" s="8"/>
      <c r="E200" s="8"/>
      <c r="G200" s="14"/>
      <c r="H200" s="14"/>
      <c r="I200" s="8"/>
    </row>
    <row r="201" spans="1:9" ht="12.75">
      <c r="A201" s="8"/>
      <c r="B201" s="8"/>
      <c r="E201" s="8"/>
      <c r="G201" s="14"/>
      <c r="H201" s="14"/>
      <c r="I201" s="8"/>
    </row>
    <row r="202" spans="1:9" ht="12.75">
      <c r="A202" s="8"/>
      <c r="B202" s="8"/>
      <c r="E202" s="8"/>
      <c r="G202" s="14"/>
      <c r="H202" s="14"/>
      <c r="I202" s="8"/>
    </row>
    <row r="203" spans="1:9" ht="12.75">
      <c r="A203" s="8"/>
      <c r="B203" s="8"/>
      <c r="E203" s="8"/>
      <c r="G203" s="14"/>
      <c r="H203" s="14"/>
      <c r="I203" s="8"/>
    </row>
    <row r="204" spans="1:9" ht="12.75">
      <c r="A204" s="8"/>
      <c r="B204" s="8"/>
      <c r="E204" s="8"/>
      <c r="G204" s="14"/>
      <c r="H204" s="14"/>
      <c r="I204" s="8"/>
    </row>
    <row r="205" spans="1:9" ht="12.75">
      <c r="A205" s="8"/>
      <c r="B205" s="8"/>
      <c r="E205" s="8"/>
      <c r="G205" s="14"/>
      <c r="H205" s="14"/>
      <c r="I205" s="8"/>
    </row>
    <row r="206" spans="1:9" ht="12.75">
      <c r="A206" s="8"/>
      <c r="B206" s="8"/>
      <c r="E206" s="8"/>
      <c r="G206" s="14"/>
      <c r="H206" s="14"/>
      <c r="I206" s="8"/>
    </row>
    <row r="207" spans="1:9" ht="12.75">
      <c r="A207" s="8"/>
      <c r="B207" s="8"/>
      <c r="E207" s="8"/>
      <c r="G207" s="14"/>
      <c r="H207" s="14"/>
      <c r="I207" s="8"/>
    </row>
    <row r="208" spans="1:9" ht="12.75">
      <c r="A208" s="8"/>
      <c r="B208" s="8"/>
      <c r="E208" s="8"/>
      <c r="G208" s="14"/>
      <c r="H208" s="14"/>
      <c r="I208" s="8"/>
    </row>
    <row r="209" spans="1:9" ht="12.75">
      <c r="A209" s="8"/>
      <c r="B209" s="8"/>
      <c r="E209" s="8"/>
      <c r="G209" s="14"/>
      <c r="H209" s="14"/>
      <c r="I209" s="8"/>
    </row>
    <row r="210" spans="1:9" ht="12.75">
      <c r="A210" s="8"/>
      <c r="B210" s="8"/>
      <c r="E210" s="8"/>
      <c r="G210" s="14"/>
      <c r="H210" s="14"/>
      <c r="I210" s="8"/>
    </row>
    <row r="211" spans="1:9" ht="12.75">
      <c r="A211" s="8"/>
      <c r="B211" s="8"/>
      <c r="E211" s="8"/>
      <c r="G211" s="14"/>
      <c r="H211" s="14"/>
      <c r="I211" s="8"/>
    </row>
    <row r="212" spans="1:9" ht="12.75">
      <c r="A212" s="8"/>
      <c r="B212" s="8"/>
      <c r="E212" s="8"/>
      <c r="G212" s="14"/>
      <c r="H212" s="14"/>
      <c r="I212" s="8"/>
    </row>
    <row r="213" spans="1:9" ht="12.75">
      <c r="A213" s="8"/>
      <c r="B213" s="8"/>
      <c r="E213" s="8"/>
      <c r="G213" s="14"/>
      <c r="H213" s="14"/>
      <c r="I213" s="8"/>
    </row>
    <row r="214" spans="1:9" ht="12.75">
      <c r="A214" s="8"/>
      <c r="B214" s="8"/>
      <c r="E214" s="8"/>
      <c r="G214" s="14"/>
      <c r="H214" s="14"/>
      <c r="I214" s="8"/>
    </row>
    <row r="215" spans="1:9" ht="12.75">
      <c r="A215" s="8"/>
      <c r="B215" s="8"/>
      <c r="E215" s="8"/>
      <c r="G215" s="14"/>
      <c r="H215" s="14"/>
      <c r="I215" s="8"/>
    </row>
    <row r="216" spans="1:9" ht="12.75">
      <c r="A216" s="8"/>
      <c r="B216" s="8"/>
      <c r="E216" s="8"/>
      <c r="G216" s="14"/>
      <c r="H216" s="14"/>
      <c r="I216" s="8"/>
    </row>
    <row r="217" spans="1:9" ht="12.75">
      <c r="A217" s="8"/>
      <c r="B217" s="8"/>
      <c r="E217" s="8"/>
      <c r="G217" s="14"/>
      <c r="H217" s="14"/>
      <c r="I217" s="8"/>
    </row>
    <row r="218" spans="1:9" ht="12.75">
      <c r="A218" s="8"/>
      <c r="B218" s="8"/>
      <c r="E218" s="8"/>
      <c r="G218" s="14"/>
      <c r="H218" s="14"/>
      <c r="I218" s="8"/>
    </row>
    <row r="219" spans="1:9" ht="12.75">
      <c r="A219" s="8"/>
      <c r="B219" s="8"/>
      <c r="E219" s="8"/>
      <c r="G219" s="14"/>
      <c r="H219" s="14"/>
      <c r="I219" s="8"/>
    </row>
    <row r="220" spans="1:9" ht="12.75">
      <c r="A220" s="8"/>
      <c r="B220" s="8"/>
      <c r="E220" s="8"/>
      <c r="G220" s="14"/>
      <c r="H220" s="14"/>
      <c r="I220" s="8"/>
    </row>
    <row r="221" spans="1:9" ht="12.75">
      <c r="A221" s="8"/>
      <c r="B221" s="8"/>
      <c r="E221" s="8"/>
      <c r="G221" s="14"/>
      <c r="H221" s="14"/>
      <c r="I221" s="8"/>
    </row>
    <row r="222" spans="1:9" ht="12.75">
      <c r="A222" s="8"/>
      <c r="B222" s="8"/>
      <c r="E222" s="8"/>
      <c r="G222" s="14"/>
      <c r="H222" s="14"/>
      <c r="I222" s="8"/>
    </row>
    <row r="223" spans="1:9" ht="12.75">
      <c r="A223" s="8"/>
      <c r="B223" s="8"/>
      <c r="E223" s="8"/>
      <c r="G223" s="14"/>
      <c r="H223" s="14"/>
      <c r="I223" s="8"/>
    </row>
    <row r="224" spans="1:9" ht="12.75">
      <c r="A224" s="8"/>
      <c r="B224" s="8"/>
      <c r="E224" s="8"/>
      <c r="G224" s="14"/>
      <c r="H224" s="14"/>
      <c r="I224" s="8"/>
    </row>
    <row r="225" spans="1:9" ht="12.75">
      <c r="A225" s="8"/>
      <c r="B225" s="8"/>
      <c r="E225" s="8"/>
      <c r="G225" s="14"/>
      <c r="H225" s="14"/>
      <c r="I225" s="8"/>
    </row>
    <row r="226" spans="1:9" ht="12.75">
      <c r="A226" s="8"/>
      <c r="B226" s="8"/>
      <c r="E226" s="8"/>
      <c r="G226" s="14"/>
      <c r="H226" s="14"/>
      <c r="I226" s="8"/>
    </row>
    <row r="227" spans="1:9" ht="12.75">
      <c r="A227" s="8"/>
      <c r="B227" s="8"/>
      <c r="E227" s="8"/>
      <c r="G227" s="14"/>
      <c r="H227" s="14"/>
      <c r="I227" s="8"/>
    </row>
    <row r="228" spans="1:9" ht="12.75">
      <c r="A228" s="8"/>
      <c r="B228" s="8"/>
      <c r="E228" s="8"/>
      <c r="G228" s="14"/>
      <c r="H228" s="14"/>
      <c r="I228" s="8"/>
    </row>
    <row r="229" spans="1:9" ht="12.75">
      <c r="A229" s="8"/>
      <c r="B229" s="8"/>
      <c r="E229" s="8"/>
      <c r="G229" s="14"/>
      <c r="H229" s="14"/>
      <c r="I229" s="8"/>
    </row>
    <row r="230" spans="1:9" ht="12.75">
      <c r="A230" s="8"/>
      <c r="B230" s="8"/>
      <c r="E230" s="8"/>
      <c r="G230" s="14"/>
      <c r="H230" s="14"/>
      <c r="I230" s="8"/>
    </row>
    <row r="231" spans="1:9" ht="12.75">
      <c r="A231" s="8"/>
      <c r="B231" s="8"/>
      <c r="E231" s="8"/>
      <c r="G231" s="14"/>
      <c r="H231" s="14"/>
      <c r="I231" s="8"/>
    </row>
    <row r="232" spans="1:9" ht="12.75">
      <c r="A232" s="8"/>
      <c r="B232" s="8"/>
      <c r="E232" s="8"/>
      <c r="G232" s="14"/>
      <c r="H232" s="14"/>
      <c r="I232" s="8"/>
    </row>
    <row r="233" spans="1:9" ht="12.75">
      <c r="A233" s="8"/>
      <c r="B233" s="8"/>
      <c r="E233" s="8"/>
      <c r="G233" s="14"/>
      <c r="H233" s="14"/>
      <c r="I233" s="8"/>
    </row>
    <row r="234" spans="1:9" ht="12.75">
      <c r="A234" s="8"/>
      <c r="B234" s="8"/>
      <c r="E234" s="8"/>
      <c r="G234" s="14"/>
      <c r="H234" s="14"/>
      <c r="I234" s="8"/>
    </row>
    <row r="235" spans="1:9" ht="12.75">
      <c r="A235" s="8"/>
      <c r="B235" s="8"/>
      <c r="E235" s="8"/>
      <c r="G235" s="14"/>
      <c r="H235" s="14"/>
      <c r="I235" s="8"/>
    </row>
    <row r="236" spans="1:9" ht="12.75">
      <c r="A236" s="8"/>
      <c r="B236" s="8"/>
      <c r="E236" s="8"/>
      <c r="G236" s="14"/>
      <c r="H236" s="14"/>
      <c r="I236" s="8"/>
    </row>
    <row r="237" spans="1:9" ht="12.75">
      <c r="A237" s="8"/>
      <c r="B237" s="8"/>
      <c r="E237" s="8"/>
      <c r="G237" s="14"/>
      <c r="H237" s="14"/>
      <c r="I237" s="8"/>
    </row>
    <row r="238" spans="1:9" ht="12.75">
      <c r="A238" s="8"/>
      <c r="B238" s="8"/>
      <c r="E238" s="8"/>
      <c r="G238" s="14"/>
      <c r="H238" s="14"/>
      <c r="I238" s="8"/>
    </row>
    <row r="239" spans="1:9" ht="12.75">
      <c r="A239" s="8"/>
      <c r="B239" s="8"/>
      <c r="E239" s="8"/>
      <c r="G239" s="14"/>
      <c r="H239" s="14"/>
      <c r="I239" s="8"/>
    </row>
    <row r="240" spans="1:9" ht="12.75">
      <c r="A240" s="8"/>
      <c r="B240" s="8"/>
      <c r="E240" s="8"/>
      <c r="G240" s="14"/>
      <c r="H240" s="14"/>
      <c r="I240" s="8"/>
    </row>
    <row r="241" spans="1:9" ht="12.75">
      <c r="A241" s="8"/>
      <c r="B241" s="8"/>
      <c r="E241" s="8"/>
      <c r="G241" s="14"/>
      <c r="H241" s="14"/>
      <c r="I241" s="8"/>
    </row>
    <row r="242" spans="1:9" ht="12.75">
      <c r="A242" s="8"/>
      <c r="B242" s="8"/>
      <c r="E242" s="8"/>
      <c r="G242" s="14"/>
      <c r="H242" s="14"/>
      <c r="I242" s="8"/>
    </row>
    <row r="243" spans="1:9" ht="12.75">
      <c r="A243" s="8"/>
      <c r="B243" s="8"/>
      <c r="E243" s="8"/>
      <c r="G243" s="14"/>
      <c r="H243" s="14"/>
      <c r="I243" s="8"/>
    </row>
    <row r="244" spans="1:9" ht="12.75">
      <c r="A244" s="8"/>
      <c r="B244" s="8"/>
      <c r="E244" s="8"/>
      <c r="G244" s="14"/>
      <c r="H244" s="14"/>
      <c r="I244" s="8"/>
    </row>
    <row r="245" spans="1:9" ht="12.75">
      <c r="A245" s="8"/>
      <c r="B245" s="8"/>
      <c r="E245" s="8"/>
      <c r="G245" s="14"/>
      <c r="H245" s="14"/>
      <c r="I245" s="8"/>
    </row>
    <row r="246" spans="1:9" ht="12.75">
      <c r="A246" s="8"/>
      <c r="B246" s="8"/>
      <c r="E246" s="8"/>
      <c r="G246" s="14"/>
      <c r="H246" s="14"/>
      <c r="I246" s="8"/>
    </row>
    <row r="247" spans="1:9" ht="12.75">
      <c r="A247" s="8"/>
      <c r="B247" s="8"/>
      <c r="E247" s="8"/>
      <c r="G247" s="14"/>
      <c r="H247" s="14"/>
      <c r="I247" s="8"/>
    </row>
    <row r="248" spans="1:9" ht="12.75">
      <c r="A248" s="8"/>
      <c r="B248" s="8"/>
      <c r="E248" s="8"/>
      <c r="G248" s="14"/>
      <c r="H248" s="14"/>
      <c r="I248" s="8"/>
    </row>
    <row r="249" spans="1:9" ht="12.75">
      <c r="A249" s="8"/>
      <c r="B249" s="8"/>
      <c r="E249" s="8"/>
      <c r="G249" s="14"/>
      <c r="H249" s="14"/>
      <c r="I249" s="8"/>
    </row>
    <row r="250" spans="1:9" ht="12.75">
      <c r="A250" s="8"/>
      <c r="B250" s="8"/>
      <c r="E250" s="8"/>
      <c r="G250" s="14"/>
      <c r="H250" s="14"/>
      <c r="I250" s="8"/>
    </row>
    <row r="251" spans="1:9" ht="12.75">
      <c r="A251" s="8"/>
      <c r="B251" s="8"/>
      <c r="E251" s="8"/>
      <c r="G251" s="14"/>
      <c r="H251" s="14"/>
      <c r="I251" s="8"/>
    </row>
    <row r="252" spans="1:9" ht="12.75">
      <c r="A252" s="8"/>
      <c r="B252" s="8"/>
      <c r="E252" s="8"/>
      <c r="G252" s="14"/>
      <c r="H252" s="14"/>
      <c r="I252" s="8"/>
    </row>
    <row r="253" spans="1:9" ht="12.75">
      <c r="A253" s="8"/>
      <c r="B253" s="8"/>
      <c r="E253" s="8"/>
      <c r="G253" s="14"/>
      <c r="H253" s="14"/>
      <c r="I253" s="8"/>
    </row>
    <row r="254" spans="1:9" ht="12.75">
      <c r="A254" s="8"/>
      <c r="B254" s="8"/>
      <c r="E254" s="8"/>
      <c r="G254" s="14"/>
      <c r="H254" s="14"/>
      <c r="I254" s="8"/>
    </row>
    <row r="255" spans="1:9" ht="12.75">
      <c r="A255" s="8"/>
      <c r="B255" s="8"/>
      <c r="E255" s="8"/>
      <c r="G255" s="14"/>
      <c r="H255" s="14"/>
      <c r="I255" s="8"/>
    </row>
    <row r="256" spans="1:9" ht="12.75">
      <c r="A256" s="8"/>
      <c r="B256" s="8"/>
      <c r="E256" s="8"/>
      <c r="G256" s="14"/>
      <c r="H256" s="14"/>
      <c r="I256" s="8"/>
    </row>
    <row r="257" spans="1:9" ht="12.75">
      <c r="A257" s="8"/>
      <c r="B257" s="8"/>
      <c r="E257" s="8"/>
      <c r="G257" s="14"/>
      <c r="H257" s="14"/>
      <c r="I257" s="8"/>
    </row>
    <row r="258" spans="1:9" ht="12.75">
      <c r="A258" s="8"/>
      <c r="B258" s="8"/>
      <c r="E258" s="8"/>
      <c r="G258" s="14"/>
      <c r="H258" s="14"/>
      <c r="I258" s="8"/>
    </row>
    <row r="259" spans="1:9" ht="12.75">
      <c r="A259" s="8"/>
      <c r="B259" s="8"/>
      <c r="E259" s="8"/>
      <c r="G259" s="14"/>
      <c r="H259" s="14"/>
      <c r="I259" s="8"/>
    </row>
    <row r="260" spans="1:9" ht="12.75">
      <c r="A260" s="8"/>
      <c r="B260" s="8"/>
      <c r="E260" s="8"/>
      <c r="G260" s="14"/>
      <c r="H260" s="14"/>
      <c r="I260" s="8"/>
    </row>
    <row r="261" spans="1:9" ht="12.75">
      <c r="A261" s="8"/>
      <c r="B261" s="8"/>
      <c r="E261" s="8"/>
      <c r="G261" s="14"/>
      <c r="H261" s="14"/>
      <c r="I261" s="8"/>
    </row>
    <row r="262" spans="1:9" ht="12.75">
      <c r="A262" s="8"/>
      <c r="B262" s="8"/>
      <c r="E262" s="8"/>
      <c r="G262" s="14"/>
      <c r="H262" s="14"/>
      <c r="I262" s="8"/>
    </row>
    <row r="263" spans="1:9" ht="12.75">
      <c r="A263" s="8"/>
      <c r="B263" s="8"/>
      <c r="E263" s="8"/>
      <c r="G263" s="14"/>
      <c r="H263" s="14"/>
      <c r="I263" s="8"/>
    </row>
    <row r="264" spans="1:9" ht="12.75">
      <c r="A264" s="8"/>
      <c r="B264" s="8"/>
      <c r="E264" s="8"/>
      <c r="G264" s="14"/>
      <c r="H264" s="14"/>
      <c r="I264" s="8"/>
    </row>
    <row r="265" spans="1:9" ht="12.75">
      <c r="A265" s="8"/>
      <c r="B265" s="8"/>
      <c r="E265" s="8"/>
      <c r="G265" s="14"/>
      <c r="H265" s="14"/>
      <c r="I265" s="8"/>
    </row>
    <row r="266" spans="1:9" ht="12.75">
      <c r="A266" s="8"/>
      <c r="B266" s="8"/>
      <c r="E266" s="8"/>
      <c r="G266" s="14"/>
      <c r="H266" s="14"/>
      <c r="I266" s="8"/>
    </row>
    <row r="267" spans="1:9" ht="12.75">
      <c r="A267" s="8"/>
      <c r="B267" s="8"/>
      <c r="E267" s="8"/>
      <c r="G267" s="14"/>
      <c r="H267" s="14"/>
      <c r="I267" s="8"/>
    </row>
    <row r="268" spans="1:9" ht="12.75">
      <c r="A268" s="8"/>
      <c r="B268" s="8"/>
      <c r="E268" s="8"/>
      <c r="G268" s="14"/>
      <c r="H268" s="14"/>
      <c r="I268" s="8"/>
    </row>
    <row r="269" spans="1:9" ht="12.75">
      <c r="A269" s="8"/>
      <c r="B269" s="8"/>
      <c r="E269" s="8"/>
      <c r="G269" s="14"/>
      <c r="H269" s="14"/>
      <c r="I269" s="8"/>
    </row>
    <row r="270" spans="1:9" ht="12.75">
      <c r="A270" s="8"/>
      <c r="B270" s="8"/>
      <c r="E270" s="8"/>
      <c r="G270" s="14"/>
      <c r="H270" s="14"/>
      <c r="I270" s="8"/>
    </row>
    <row r="271" spans="1:9" ht="12.75">
      <c r="A271" s="8"/>
      <c r="B271" s="8"/>
      <c r="E271" s="8"/>
      <c r="G271" s="14"/>
      <c r="H271" s="14"/>
      <c r="I271" s="8"/>
    </row>
    <row r="272" spans="1:9" ht="12.75">
      <c r="A272" s="8"/>
      <c r="B272" s="8"/>
      <c r="E272" s="8"/>
      <c r="G272" s="14"/>
      <c r="H272" s="14"/>
      <c r="I272" s="8"/>
    </row>
    <row r="273" spans="1:9" ht="12.75">
      <c r="A273" s="8"/>
      <c r="B273" s="8"/>
      <c r="E273" s="8"/>
      <c r="G273" s="14"/>
      <c r="H273" s="14"/>
      <c r="I273" s="8"/>
    </row>
    <row r="274" spans="1:9" ht="12.75">
      <c r="A274" s="8"/>
      <c r="B274" s="8"/>
      <c r="E274" s="8"/>
      <c r="G274" s="14"/>
      <c r="H274" s="14"/>
      <c r="I274" s="8"/>
    </row>
    <row r="275" spans="1:9" ht="12.75">
      <c r="A275" s="8"/>
      <c r="B275" s="8"/>
      <c r="E275" s="8"/>
      <c r="G275" s="14"/>
      <c r="H275" s="14"/>
      <c r="I275" s="8"/>
    </row>
    <row r="276" spans="1:9" ht="12.75">
      <c r="A276" s="8"/>
      <c r="B276" s="8"/>
      <c r="E276" s="8"/>
      <c r="G276" s="14"/>
      <c r="H276" s="14"/>
      <c r="I276" s="8"/>
    </row>
    <row r="277" spans="1:9" ht="12.75">
      <c r="A277" s="8"/>
      <c r="B277" s="8"/>
      <c r="E277" s="8"/>
      <c r="G277" s="14"/>
      <c r="H277" s="14"/>
      <c r="I277" s="8"/>
    </row>
    <row r="278" spans="1:9" ht="12.75">
      <c r="A278" s="8"/>
      <c r="B278" s="8"/>
      <c r="E278" s="8"/>
      <c r="G278" s="14"/>
      <c r="H278" s="14"/>
      <c r="I278" s="8"/>
    </row>
    <row r="279" spans="1:9" ht="12.75">
      <c r="A279" s="8"/>
      <c r="B279" s="8"/>
      <c r="E279" s="8"/>
      <c r="G279" s="14"/>
      <c r="H279" s="14"/>
      <c r="I279" s="8"/>
    </row>
    <row r="280" spans="1:9" ht="12.75">
      <c r="A280" s="8"/>
      <c r="B280" s="8"/>
      <c r="E280" s="8"/>
      <c r="G280" s="14"/>
      <c r="H280" s="14"/>
      <c r="I280" s="8"/>
    </row>
    <row r="281" spans="1:9" ht="12.75">
      <c r="A281" s="8"/>
      <c r="B281" s="8"/>
      <c r="E281" s="8"/>
      <c r="G281" s="14"/>
      <c r="H281" s="14"/>
      <c r="I281" s="8"/>
    </row>
    <row r="282" spans="1:9" ht="12.75">
      <c r="A282" s="8"/>
      <c r="B282" s="8"/>
      <c r="E282" s="8"/>
      <c r="G282" s="14"/>
      <c r="H282" s="14"/>
      <c r="I282" s="8"/>
    </row>
    <row r="283" spans="1:9" ht="12.75">
      <c r="A283" s="8"/>
      <c r="B283" s="8"/>
      <c r="E283" s="8"/>
      <c r="G283" s="14"/>
      <c r="H283" s="14"/>
      <c r="I283" s="8"/>
    </row>
    <row r="284" spans="1:9" ht="12.75">
      <c r="A284" s="8"/>
      <c r="B284" s="8"/>
      <c r="E284" s="8"/>
      <c r="G284" s="14"/>
      <c r="H284" s="14"/>
      <c r="I284" s="8"/>
    </row>
    <row r="285" spans="1:9" ht="12.75">
      <c r="A285" s="8"/>
      <c r="B285" s="8"/>
      <c r="E285" s="8"/>
      <c r="G285" s="14"/>
      <c r="H285" s="14"/>
      <c r="I285" s="8"/>
    </row>
    <row r="286" spans="1:9" ht="12.75">
      <c r="A286" s="8"/>
      <c r="B286" s="8"/>
      <c r="E286" s="8"/>
      <c r="G286" s="14"/>
      <c r="H286" s="14"/>
      <c r="I286" s="8"/>
    </row>
    <row r="287" spans="1:9" ht="12.75">
      <c r="A287" s="8"/>
      <c r="B287" s="8"/>
      <c r="E287" s="8"/>
      <c r="G287" s="14"/>
      <c r="H287" s="14"/>
      <c r="I287" s="8"/>
    </row>
    <row r="288" spans="1:9" ht="12.75">
      <c r="A288" s="8"/>
      <c r="B288" s="8"/>
      <c r="E288" s="8"/>
      <c r="G288" s="14"/>
      <c r="H288" s="14"/>
      <c r="I288" s="8"/>
    </row>
    <row r="289" spans="1:9" ht="12.75">
      <c r="A289" s="8"/>
      <c r="B289" s="8"/>
      <c r="E289" s="8"/>
      <c r="G289" s="14"/>
      <c r="H289" s="14"/>
      <c r="I289" s="8"/>
    </row>
    <row r="290" spans="1:9" ht="12.75">
      <c r="A290" s="8"/>
      <c r="B290" s="8"/>
      <c r="E290" s="8"/>
      <c r="G290" s="14"/>
      <c r="H290" s="14"/>
      <c r="I290" s="8"/>
    </row>
    <row r="291" spans="1:9" ht="12.75">
      <c r="A291" s="8"/>
      <c r="B291" s="8"/>
      <c r="E291" s="8"/>
      <c r="G291" s="14"/>
      <c r="H291" s="14"/>
      <c r="I291" s="8"/>
    </row>
    <row r="292" spans="1:9" ht="12.75">
      <c r="A292" s="8"/>
      <c r="B292" s="8"/>
      <c r="E292" s="8"/>
      <c r="G292" s="14"/>
      <c r="H292" s="14"/>
      <c r="I292" s="8"/>
    </row>
    <row r="293" spans="1:9" ht="12.75">
      <c r="A293" s="8"/>
      <c r="B293" s="8"/>
      <c r="E293" s="8"/>
      <c r="G293" s="14"/>
      <c r="H293" s="14"/>
      <c r="I293" s="8"/>
    </row>
  </sheetData>
  <sheetProtection/>
  <mergeCells count="5">
    <mergeCell ref="A103:E103"/>
    <mergeCell ref="A2:I2"/>
    <mergeCell ref="A4:I4"/>
    <mergeCell ref="A5:B5"/>
    <mergeCell ref="A102:D10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4"/>
  <sheetViews>
    <sheetView zoomScalePageLayoutView="0" workbookViewId="0" topLeftCell="A16">
      <selection activeCell="A8" sqref="A8:IV8"/>
    </sheetView>
  </sheetViews>
  <sheetFormatPr defaultColWidth="9.140625" defaultRowHeight="12.75"/>
  <cols>
    <col min="1" max="1" width="4.8515625" style="4" customWidth="1"/>
    <col min="2" max="2" width="7.28125" style="4" customWidth="1"/>
    <col min="3" max="3" width="20.57421875" style="8" customWidth="1"/>
    <col min="4" max="4" width="3.8515625" style="4" customWidth="1"/>
    <col min="5" max="5" width="7.8515625" style="4" customWidth="1"/>
    <col min="6" max="6" width="18.8515625" style="12" customWidth="1"/>
    <col min="7" max="7" width="5.28125" style="6" customWidth="1"/>
    <col min="8" max="8" width="4.7109375" style="6" customWidth="1"/>
    <col min="9" max="9" width="9.7109375" style="4" customWidth="1"/>
    <col min="10" max="10" width="2.7109375" style="23" customWidth="1"/>
    <col min="11" max="16384" width="8.8515625" style="8" customWidth="1"/>
  </cols>
  <sheetData>
    <row r="1" spans="4:5" ht="0.75" customHeight="1">
      <c r="D1" s="4" t="s">
        <v>7</v>
      </c>
      <c r="E1" s="4">
        <v>2014</v>
      </c>
    </row>
    <row r="2" spans="1:9" ht="49.5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</row>
    <row r="3" spans="1:6" ht="9" customHeight="1">
      <c r="A3" s="3"/>
      <c r="C3" s="4"/>
      <c r="F3" s="23"/>
    </row>
    <row r="4" spans="1:9" ht="31.5" customHeight="1">
      <c r="A4" s="65" t="s">
        <v>66</v>
      </c>
      <c r="B4" s="65"/>
      <c r="C4" s="65"/>
      <c r="D4" s="65"/>
      <c r="E4" s="65"/>
      <c r="F4" s="65"/>
      <c r="G4" s="65"/>
      <c r="H4" s="65"/>
      <c r="I4" s="65"/>
    </row>
    <row r="5" spans="1:9" ht="39.75" customHeight="1">
      <c r="A5" s="67" t="s">
        <v>151</v>
      </c>
      <c r="B5" s="67"/>
      <c r="C5" s="5"/>
      <c r="D5" s="5"/>
      <c r="E5" s="5"/>
      <c r="F5" s="23"/>
      <c r="I5" s="5"/>
    </row>
    <row r="6" spans="1:2" ht="27" customHeight="1">
      <c r="A6" s="68" t="s">
        <v>150</v>
      </c>
      <c r="B6" s="68"/>
    </row>
    <row r="7" spans="1:10" ht="27.75" customHeight="1">
      <c r="A7" s="17" t="s">
        <v>0</v>
      </c>
      <c r="B7" s="17" t="s">
        <v>8</v>
      </c>
      <c r="C7" s="11" t="s">
        <v>1</v>
      </c>
      <c r="D7" s="2" t="s">
        <v>6</v>
      </c>
      <c r="E7" s="17" t="s">
        <v>9</v>
      </c>
      <c r="F7" s="13" t="s">
        <v>2</v>
      </c>
      <c r="G7" s="27" t="s">
        <v>64</v>
      </c>
      <c r="H7" s="18" t="s">
        <v>10</v>
      </c>
      <c r="I7" s="2" t="s">
        <v>3</v>
      </c>
      <c r="J7" s="24" t="s">
        <v>142</v>
      </c>
    </row>
    <row r="8" spans="1:10" s="41" customFormat="1" ht="12.75">
      <c r="A8" s="34">
        <v>1</v>
      </c>
      <c r="B8" s="34">
        <v>80</v>
      </c>
      <c r="C8" s="35" t="s">
        <v>139</v>
      </c>
      <c r="D8" s="36" t="s">
        <v>4</v>
      </c>
      <c r="E8" s="34">
        <v>1955</v>
      </c>
      <c r="F8" s="37" t="s">
        <v>26</v>
      </c>
      <c r="G8" s="38" t="str">
        <f aca="true" t="shared" si="0" ref="G8:G16">IF($D8="m",IF($E$1-$E8&gt;19,IF($E$1-$E8&lt;40,"A",IF($E$1-$E8&gt;49,IF($E$1-$E8&gt;59,"D","C"),"B")),"A"),IF($E$1-$E8&gt;19,IF($E$1-$E8&lt;35,"E","F"),"E"))</f>
        <v>C</v>
      </c>
      <c r="H8" s="38">
        <f>COUNTIF($G$8:$G8,$G8)</f>
        <v>1</v>
      </c>
      <c r="I8" s="39">
        <v>0.03466435185185185</v>
      </c>
      <c r="J8" s="40" t="s">
        <v>142</v>
      </c>
    </row>
    <row r="9" spans="1:10" s="50" customFormat="1" ht="12.75">
      <c r="A9" s="43">
        <v>2</v>
      </c>
      <c r="B9" s="43">
        <v>76</v>
      </c>
      <c r="C9" s="44" t="s">
        <v>18</v>
      </c>
      <c r="D9" s="45" t="s">
        <v>4</v>
      </c>
      <c r="E9" s="43">
        <v>1949</v>
      </c>
      <c r="F9" s="46" t="s">
        <v>26</v>
      </c>
      <c r="G9" s="47" t="str">
        <f t="shared" si="0"/>
        <v>D</v>
      </c>
      <c r="H9" s="47">
        <f>COUNTIF($G$8:$G9,$G9)</f>
        <v>1</v>
      </c>
      <c r="I9" s="48">
        <v>0.03778935185185185</v>
      </c>
      <c r="J9" s="49" t="s">
        <v>142</v>
      </c>
    </row>
    <row r="10" spans="1:10" s="64" customFormat="1" ht="12.75">
      <c r="A10" s="57">
        <v>3</v>
      </c>
      <c r="B10" s="57">
        <v>77</v>
      </c>
      <c r="C10" s="58" t="s">
        <v>55</v>
      </c>
      <c r="D10" s="59" t="s">
        <v>4</v>
      </c>
      <c r="E10" s="57">
        <v>1965</v>
      </c>
      <c r="F10" s="60" t="s">
        <v>26</v>
      </c>
      <c r="G10" s="61" t="str">
        <f t="shared" si="0"/>
        <v>B</v>
      </c>
      <c r="H10" s="61">
        <f>COUNTIF($G$8:$G10,$G10)</f>
        <v>1</v>
      </c>
      <c r="I10" s="62">
        <v>0.04076388888888889</v>
      </c>
      <c r="J10" s="63" t="s">
        <v>142</v>
      </c>
    </row>
    <row r="11" spans="1:10" ht="12.75">
      <c r="A11" s="2">
        <v>4</v>
      </c>
      <c r="B11" s="2">
        <v>23</v>
      </c>
      <c r="C11" s="1" t="s">
        <v>89</v>
      </c>
      <c r="D11" s="10" t="s">
        <v>4</v>
      </c>
      <c r="E11" s="2">
        <v>1982</v>
      </c>
      <c r="F11" s="26" t="s">
        <v>36</v>
      </c>
      <c r="G11" s="27" t="str">
        <f t="shared" si="0"/>
        <v>A</v>
      </c>
      <c r="H11" s="27">
        <f>COUNTIF($G$8:$G11,$G11)</f>
        <v>1</v>
      </c>
      <c r="I11" s="9">
        <v>0.040949074074074075</v>
      </c>
      <c r="J11" s="24" t="s">
        <v>142</v>
      </c>
    </row>
    <row r="12" spans="1:10" ht="12.75">
      <c r="A12" s="2">
        <v>5</v>
      </c>
      <c r="B12" s="2">
        <v>68</v>
      </c>
      <c r="C12" s="1" t="s">
        <v>128</v>
      </c>
      <c r="D12" s="10" t="s">
        <v>4</v>
      </c>
      <c r="E12" s="2">
        <v>1971</v>
      </c>
      <c r="F12" s="26" t="s">
        <v>36</v>
      </c>
      <c r="G12" s="27" t="str">
        <f t="shared" si="0"/>
        <v>B</v>
      </c>
      <c r="H12" s="27">
        <f>COUNTIF($G$8:$G12,$G12)</f>
        <v>2</v>
      </c>
      <c r="I12" s="9">
        <v>0.041874999999999996</v>
      </c>
      <c r="J12" s="24" t="s">
        <v>142</v>
      </c>
    </row>
    <row r="13" spans="1:10" ht="12.75">
      <c r="A13" s="2">
        <v>6</v>
      </c>
      <c r="B13" s="2">
        <v>42</v>
      </c>
      <c r="C13" s="1" t="s">
        <v>105</v>
      </c>
      <c r="D13" s="10" t="s">
        <v>4</v>
      </c>
      <c r="E13" s="2">
        <v>1978</v>
      </c>
      <c r="F13" s="26" t="s">
        <v>106</v>
      </c>
      <c r="G13" s="27" t="str">
        <f t="shared" si="0"/>
        <v>A</v>
      </c>
      <c r="H13" s="27">
        <f>COUNTIF($G$8:$G13,$G13)</f>
        <v>2</v>
      </c>
      <c r="I13" s="9">
        <v>0.0446875</v>
      </c>
      <c r="J13" s="24" t="s">
        <v>142</v>
      </c>
    </row>
    <row r="14" spans="1:10" ht="12.75">
      <c r="A14" s="2">
        <v>7</v>
      </c>
      <c r="B14" s="2">
        <v>69</v>
      </c>
      <c r="C14" s="1" t="s">
        <v>35</v>
      </c>
      <c r="D14" s="10" t="s">
        <v>4</v>
      </c>
      <c r="E14" s="2">
        <v>1961</v>
      </c>
      <c r="F14" s="26" t="s">
        <v>36</v>
      </c>
      <c r="G14" s="27" t="str">
        <f t="shared" si="0"/>
        <v>C</v>
      </c>
      <c r="H14" s="27">
        <f>COUNTIF($G$8:$G14,$G14)</f>
        <v>2</v>
      </c>
      <c r="I14" s="9">
        <v>0.04530092592592593</v>
      </c>
      <c r="J14" s="24" t="s">
        <v>142</v>
      </c>
    </row>
    <row r="15" spans="1:10" ht="12.75">
      <c r="A15" s="2">
        <v>8</v>
      </c>
      <c r="B15" s="2">
        <v>7</v>
      </c>
      <c r="C15" s="1" t="s">
        <v>71</v>
      </c>
      <c r="D15" s="10" t="s">
        <v>4</v>
      </c>
      <c r="E15" s="2">
        <v>1985</v>
      </c>
      <c r="F15" s="26" t="s">
        <v>36</v>
      </c>
      <c r="G15" s="27" t="str">
        <f t="shared" si="0"/>
        <v>A</v>
      </c>
      <c r="H15" s="27">
        <f>COUNTIF($G$8:$G15,$G15)</f>
        <v>3</v>
      </c>
      <c r="I15" s="9">
        <v>0.047650462962962964</v>
      </c>
      <c r="J15" s="24" t="s">
        <v>142</v>
      </c>
    </row>
    <row r="16" spans="1:10" ht="12.75">
      <c r="A16" s="2">
        <v>9</v>
      </c>
      <c r="B16" s="2">
        <v>79</v>
      </c>
      <c r="C16" s="1" t="s">
        <v>138</v>
      </c>
      <c r="D16" s="10" t="s">
        <v>5</v>
      </c>
      <c r="E16" s="2">
        <v>1979</v>
      </c>
      <c r="F16" s="26" t="s">
        <v>36</v>
      </c>
      <c r="G16" s="27" t="str">
        <f t="shared" si="0"/>
        <v>F</v>
      </c>
      <c r="H16" s="27">
        <f>COUNTIF($G$8:$G16,$G16)</f>
        <v>1</v>
      </c>
      <c r="I16" s="9">
        <v>0.052083333333333336</v>
      </c>
      <c r="J16" s="24" t="s">
        <v>142</v>
      </c>
    </row>
    <row r="17" spans="1:10" ht="12.75">
      <c r="A17" s="2">
        <v>10</v>
      </c>
      <c r="B17" s="2">
        <v>75</v>
      </c>
      <c r="C17" s="1" t="s">
        <v>133</v>
      </c>
      <c r="D17" s="10" t="s">
        <v>4</v>
      </c>
      <c r="E17" s="2">
        <v>2000</v>
      </c>
      <c r="F17" s="26" t="s">
        <v>36</v>
      </c>
      <c r="G17" s="27" t="s">
        <v>147</v>
      </c>
      <c r="H17" s="27">
        <f>COUNTIF($G$8:$G17,$G17)</f>
        <v>1</v>
      </c>
      <c r="I17" s="9">
        <v>0.05454861111111111</v>
      </c>
      <c r="J17" s="24" t="s">
        <v>142</v>
      </c>
    </row>
    <row r="18" spans="1:10" ht="12.75" hidden="1">
      <c r="A18" s="2">
        <v>1</v>
      </c>
      <c r="B18" s="2">
        <v>8</v>
      </c>
      <c r="C18" s="1" t="s">
        <v>72</v>
      </c>
      <c r="D18" s="10" t="s">
        <v>4</v>
      </c>
      <c r="E18" s="2">
        <v>1980</v>
      </c>
      <c r="F18" s="26" t="s">
        <v>73</v>
      </c>
      <c r="G18" s="27" t="str">
        <f aca="true" t="shared" si="1" ref="G18:G49">IF($D18="m",IF($E$1-$E18&gt;19,IF($E$1-$E18&lt;40,"A",IF($E$1-$E18&gt;49,IF($E$1-$E18&gt;59,"D","C"),"B")),"A"),IF($E$1-$E18&gt;19,IF($E$1-$E18&lt;35,"E","F"),"E"))</f>
        <v>A</v>
      </c>
      <c r="H18" s="27">
        <f>COUNTIF($G$8:$G18,$G18)</f>
        <v>4</v>
      </c>
      <c r="I18" s="9">
        <v>0.029502314814814815</v>
      </c>
      <c r="J18" s="24"/>
    </row>
    <row r="19" spans="1:10" ht="12.75" hidden="1">
      <c r="A19" s="2">
        <v>2</v>
      </c>
      <c r="B19" s="2">
        <v>24</v>
      </c>
      <c r="C19" s="1" t="s">
        <v>21</v>
      </c>
      <c r="D19" s="10" t="s">
        <v>4</v>
      </c>
      <c r="E19" s="2">
        <v>1970</v>
      </c>
      <c r="F19" s="26" t="s">
        <v>20</v>
      </c>
      <c r="G19" s="27" t="str">
        <f t="shared" si="1"/>
        <v>B</v>
      </c>
      <c r="H19" s="27">
        <f>COUNTIF($G$8:$G19,$G19)</f>
        <v>3</v>
      </c>
      <c r="I19" s="9">
        <v>0.03002314814814815</v>
      </c>
      <c r="J19" s="24"/>
    </row>
    <row r="20" spans="1:10" ht="12.75" hidden="1">
      <c r="A20" s="2">
        <v>3</v>
      </c>
      <c r="B20" s="2">
        <v>26</v>
      </c>
      <c r="C20" s="1" t="s">
        <v>92</v>
      </c>
      <c r="D20" s="10" t="s">
        <v>4</v>
      </c>
      <c r="E20" s="2">
        <v>1993</v>
      </c>
      <c r="F20" s="26" t="s">
        <v>47</v>
      </c>
      <c r="G20" s="27" t="str">
        <f t="shared" si="1"/>
        <v>A</v>
      </c>
      <c r="H20" s="27">
        <f>COUNTIF($G$8:$G20,$G20)</f>
        <v>5</v>
      </c>
      <c r="I20" s="9">
        <v>0.030393518518518518</v>
      </c>
      <c r="J20" s="24"/>
    </row>
    <row r="21" spans="1:10" ht="12.75" hidden="1">
      <c r="A21" s="2">
        <v>4</v>
      </c>
      <c r="B21" s="2">
        <v>5</v>
      </c>
      <c r="C21" s="1" t="s">
        <v>45</v>
      </c>
      <c r="D21" s="10" t="s">
        <v>4</v>
      </c>
      <c r="E21" s="2">
        <v>1961</v>
      </c>
      <c r="F21" s="26" t="s">
        <v>27</v>
      </c>
      <c r="G21" s="27" t="str">
        <f t="shared" si="1"/>
        <v>C</v>
      </c>
      <c r="H21" s="27">
        <f>COUNTIF($G$8:$G21,$G21)</f>
        <v>3</v>
      </c>
      <c r="I21" s="9">
        <v>0.03140046296296296</v>
      </c>
      <c r="J21" s="24"/>
    </row>
    <row r="22" spans="1:10" ht="12.75" hidden="1">
      <c r="A22" s="2">
        <v>5</v>
      </c>
      <c r="B22" s="2">
        <v>28</v>
      </c>
      <c r="C22" s="1" t="s">
        <v>60</v>
      </c>
      <c r="D22" s="10" t="s">
        <v>4</v>
      </c>
      <c r="E22" s="2">
        <v>1983</v>
      </c>
      <c r="F22" s="26" t="s">
        <v>94</v>
      </c>
      <c r="G22" s="27" t="str">
        <f t="shared" si="1"/>
        <v>A</v>
      </c>
      <c r="H22" s="27">
        <f>COUNTIF($G$8:$G22,$G22)</f>
        <v>6</v>
      </c>
      <c r="I22" s="9">
        <v>0.03144675925925926</v>
      </c>
      <c r="J22" s="24"/>
    </row>
    <row r="23" spans="1:10" ht="12.75" hidden="1">
      <c r="A23" s="2">
        <v>6</v>
      </c>
      <c r="B23" s="2">
        <v>3</v>
      </c>
      <c r="C23" s="1" t="s">
        <v>69</v>
      </c>
      <c r="D23" s="10" t="s">
        <v>4</v>
      </c>
      <c r="E23" s="2">
        <v>1994</v>
      </c>
      <c r="F23" s="26" t="s">
        <v>47</v>
      </c>
      <c r="G23" s="27" t="str">
        <f t="shared" si="1"/>
        <v>A</v>
      </c>
      <c r="H23" s="27">
        <f>COUNTIF($G$8:$G23,$G23)</f>
        <v>7</v>
      </c>
      <c r="I23" s="9">
        <v>0.031689814814814816</v>
      </c>
      <c r="J23" s="24"/>
    </row>
    <row r="24" spans="1:10" ht="12.75" hidden="1">
      <c r="A24" s="2">
        <v>7</v>
      </c>
      <c r="B24" s="2">
        <v>61</v>
      </c>
      <c r="C24" s="1" t="s">
        <v>56</v>
      </c>
      <c r="D24" s="10" t="s">
        <v>4</v>
      </c>
      <c r="E24" s="2">
        <v>1973</v>
      </c>
      <c r="F24" s="26" t="s">
        <v>126</v>
      </c>
      <c r="G24" s="27" t="str">
        <f t="shared" si="1"/>
        <v>B</v>
      </c>
      <c r="H24" s="27">
        <f>COUNTIF($G$8:$G24,$G24)</f>
        <v>4</v>
      </c>
      <c r="I24" s="9">
        <v>0.031747685185185184</v>
      </c>
      <c r="J24" s="24"/>
    </row>
    <row r="25" spans="1:10" ht="12.75" hidden="1">
      <c r="A25" s="2">
        <v>8</v>
      </c>
      <c r="B25" s="2">
        <v>73</v>
      </c>
      <c r="C25" s="1" t="s">
        <v>132</v>
      </c>
      <c r="D25" s="10" t="s">
        <v>4</v>
      </c>
      <c r="E25" s="2">
        <v>1976</v>
      </c>
      <c r="F25" s="26" t="s">
        <v>27</v>
      </c>
      <c r="G25" s="27" t="str">
        <f t="shared" si="1"/>
        <v>A</v>
      </c>
      <c r="H25" s="27">
        <f>COUNTIF($G$8:$G25,$G25)</f>
        <v>8</v>
      </c>
      <c r="I25" s="9">
        <v>0.03225694444444444</v>
      </c>
      <c r="J25" s="24"/>
    </row>
    <row r="26" spans="1:10" ht="12.75" hidden="1">
      <c r="A26" s="2">
        <v>9</v>
      </c>
      <c r="B26" s="2">
        <v>74</v>
      </c>
      <c r="C26" s="1" t="s">
        <v>12</v>
      </c>
      <c r="D26" s="10" t="s">
        <v>4</v>
      </c>
      <c r="E26" s="2">
        <v>1963</v>
      </c>
      <c r="F26" s="26" t="s">
        <v>47</v>
      </c>
      <c r="G26" s="27" t="str">
        <f t="shared" si="1"/>
        <v>C</v>
      </c>
      <c r="H26" s="27">
        <f>COUNTIF($G$8:$G26,$G26)</f>
        <v>4</v>
      </c>
      <c r="I26" s="9">
        <v>0.0324537037037037</v>
      </c>
      <c r="J26" s="24"/>
    </row>
    <row r="27" spans="1:10" ht="12.75" hidden="1">
      <c r="A27" s="2">
        <v>10</v>
      </c>
      <c r="B27" s="2">
        <v>36</v>
      </c>
      <c r="C27" s="1" t="s">
        <v>101</v>
      </c>
      <c r="D27" s="10" t="s">
        <v>4</v>
      </c>
      <c r="E27" s="2">
        <v>1991</v>
      </c>
      <c r="F27" s="26" t="s">
        <v>49</v>
      </c>
      <c r="G27" s="27" t="str">
        <f t="shared" si="1"/>
        <v>A</v>
      </c>
      <c r="H27" s="27">
        <f>COUNTIF($G$8:$G27,$G27)</f>
        <v>9</v>
      </c>
      <c r="I27" s="9">
        <v>0.033726851851851855</v>
      </c>
      <c r="J27" s="24"/>
    </row>
    <row r="28" spans="1:10" ht="12.75" hidden="1">
      <c r="A28" s="2">
        <v>11</v>
      </c>
      <c r="B28" s="2">
        <v>46</v>
      </c>
      <c r="C28" s="1" t="s">
        <v>107</v>
      </c>
      <c r="D28" s="10" t="s">
        <v>4</v>
      </c>
      <c r="E28" s="2">
        <v>1954</v>
      </c>
      <c r="F28" s="26" t="s">
        <v>108</v>
      </c>
      <c r="G28" s="27" t="str">
        <f t="shared" si="1"/>
        <v>D</v>
      </c>
      <c r="H28" s="27">
        <f>COUNTIF($G$8:$G28,$G28)</f>
        <v>2</v>
      </c>
      <c r="I28" s="9">
        <v>0.034074074074074076</v>
      </c>
      <c r="J28" s="24"/>
    </row>
    <row r="29" spans="1:10" ht="12.75" hidden="1">
      <c r="A29" s="2">
        <v>12</v>
      </c>
      <c r="B29" s="19">
        <v>1</v>
      </c>
      <c r="C29" s="20" t="s">
        <v>67</v>
      </c>
      <c r="D29" s="19" t="s">
        <v>4</v>
      </c>
      <c r="E29" s="19">
        <v>1951</v>
      </c>
      <c r="F29" s="21" t="s">
        <v>47</v>
      </c>
      <c r="G29" s="28" t="str">
        <f t="shared" si="1"/>
        <v>D</v>
      </c>
      <c r="H29" s="28">
        <f>COUNTIF($G$8:$G29,$G29)</f>
        <v>3</v>
      </c>
      <c r="I29" s="29">
        <v>0.034525462962962966</v>
      </c>
      <c r="J29" s="25"/>
    </row>
    <row r="30" spans="1:10" ht="12.75" hidden="1">
      <c r="A30" s="2">
        <v>14</v>
      </c>
      <c r="B30" s="2">
        <v>62</v>
      </c>
      <c r="C30" s="1" t="s">
        <v>57</v>
      </c>
      <c r="D30" s="10" t="s">
        <v>4</v>
      </c>
      <c r="E30" s="2">
        <v>1973</v>
      </c>
      <c r="F30" s="26" t="s">
        <v>49</v>
      </c>
      <c r="G30" s="27" t="str">
        <f t="shared" si="1"/>
        <v>B</v>
      </c>
      <c r="H30" s="27">
        <f>COUNTIF($G$8:$G30,$G30)</f>
        <v>5</v>
      </c>
      <c r="I30" s="9">
        <v>0.0346875</v>
      </c>
      <c r="J30" s="24"/>
    </row>
    <row r="31" spans="1:10" ht="12.75" hidden="1">
      <c r="A31" s="2">
        <v>15</v>
      </c>
      <c r="B31" s="2">
        <v>29</v>
      </c>
      <c r="C31" s="1" t="s">
        <v>95</v>
      </c>
      <c r="D31" s="10" t="s">
        <v>4</v>
      </c>
      <c r="E31" s="2">
        <v>1988</v>
      </c>
      <c r="F31" s="26" t="s">
        <v>96</v>
      </c>
      <c r="G31" s="27" t="str">
        <f t="shared" si="1"/>
        <v>A</v>
      </c>
      <c r="H31" s="27">
        <f>COUNTIF($G$8:$G31,$G31)</f>
        <v>10</v>
      </c>
      <c r="I31" s="9">
        <v>0.03488425925925926</v>
      </c>
      <c r="J31" s="24"/>
    </row>
    <row r="32" spans="1:10" ht="12.75" hidden="1">
      <c r="A32" s="2">
        <v>16</v>
      </c>
      <c r="B32" s="2">
        <v>37</v>
      </c>
      <c r="C32" s="1" t="s">
        <v>102</v>
      </c>
      <c r="D32" s="10" t="s">
        <v>4</v>
      </c>
      <c r="E32" s="2">
        <v>1969</v>
      </c>
      <c r="F32" s="26" t="s">
        <v>49</v>
      </c>
      <c r="G32" s="27" t="str">
        <f t="shared" si="1"/>
        <v>B</v>
      </c>
      <c r="H32" s="27">
        <f>COUNTIF($G$8:$G32,$G32)</f>
        <v>6</v>
      </c>
      <c r="I32" s="9">
        <v>0.03512731481481481</v>
      </c>
      <c r="J32" s="24"/>
    </row>
    <row r="33" spans="1:10" ht="12.75" hidden="1">
      <c r="A33" s="2">
        <v>17</v>
      </c>
      <c r="B33" s="2">
        <v>48</v>
      </c>
      <c r="C33" s="1" t="s">
        <v>111</v>
      </c>
      <c r="D33" s="10" t="s">
        <v>4</v>
      </c>
      <c r="E33" s="2">
        <v>1979</v>
      </c>
      <c r="F33" s="26" t="s">
        <v>49</v>
      </c>
      <c r="G33" s="27" t="str">
        <f t="shared" si="1"/>
        <v>A</v>
      </c>
      <c r="H33" s="27">
        <f>COUNTIF($G$8:$G33,$G33)</f>
        <v>11</v>
      </c>
      <c r="I33" s="9">
        <v>0.03513888888888889</v>
      </c>
      <c r="J33" s="24"/>
    </row>
    <row r="34" spans="1:10" ht="12.75" hidden="1">
      <c r="A34" s="2">
        <v>18</v>
      </c>
      <c r="B34" s="2">
        <v>27</v>
      </c>
      <c r="C34" s="1" t="s">
        <v>25</v>
      </c>
      <c r="D34" s="10" t="s">
        <v>5</v>
      </c>
      <c r="E34" s="2">
        <v>1981</v>
      </c>
      <c r="F34" s="26" t="s">
        <v>93</v>
      </c>
      <c r="G34" s="27" t="str">
        <f t="shared" si="1"/>
        <v>E</v>
      </c>
      <c r="H34" s="27">
        <f>COUNTIF($G$8:$G34,$G34)</f>
        <v>1</v>
      </c>
      <c r="I34" s="9">
        <v>0.0352662037037037</v>
      </c>
      <c r="J34" s="24"/>
    </row>
    <row r="35" spans="1:10" ht="12.75" hidden="1">
      <c r="A35" s="2">
        <v>19</v>
      </c>
      <c r="B35" s="2">
        <v>38</v>
      </c>
      <c r="C35" s="1" t="s">
        <v>48</v>
      </c>
      <c r="D35" s="10" t="s">
        <v>4</v>
      </c>
      <c r="E35" s="2">
        <v>1953</v>
      </c>
      <c r="F35" s="26" t="s">
        <v>49</v>
      </c>
      <c r="G35" s="27" t="str">
        <f t="shared" si="1"/>
        <v>D</v>
      </c>
      <c r="H35" s="27">
        <f>COUNTIF($G$8:$G35,$G35)</f>
        <v>4</v>
      </c>
      <c r="I35" s="9">
        <v>0.03532407407407407</v>
      </c>
      <c r="J35" s="24"/>
    </row>
    <row r="36" spans="1:10" ht="12.75" hidden="1">
      <c r="A36" s="2">
        <v>20</v>
      </c>
      <c r="B36" s="2">
        <v>20</v>
      </c>
      <c r="C36" s="1" t="s">
        <v>86</v>
      </c>
      <c r="D36" s="10" t="s">
        <v>4</v>
      </c>
      <c r="E36" s="2">
        <v>1970</v>
      </c>
      <c r="F36" s="26" t="s">
        <v>87</v>
      </c>
      <c r="G36" s="27" t="str">
        <f t="shared" si="1"/>
        <v>B</v>
      </c>
      <c r="H36" s="27">
        <f>COUNTIF($G$8:$G36,$G36)</f>
        <v>7</v>
      </c>
      <c r="I36" s="9">
        <v>0.03556712962962963</v>
      </c>
      <c r="J36" s="24"/>
    </row>
    <row r="37" spans="1:10" ht="12.75" hidden="1">
      <c r="A37" s="2">
        <v>21</v>
      </c>
      <c r="B37" s="2">
        <v>39</v>
      </c>
      <c r="C37" s="1" t="s">
        <v>103</v>
      </c>
      <c r="D37" s="10" t="s">
        <v>4</v>
      </c>
      <c r="E37" s="2">
        <v>1978</v>
      </c>
      <c r="F37" s="26" t="s">
        <v>49</v>
      </c>
      <c r="G37" s="27" t="str">
        <f t="shared" si="1"/>
        <v>A</v>
      </c>
      <c r="H37" s="27">
        <f>COUNTIF($G$8:$G37,$G37)</f>
        <v>12</v>
      </c>
      <c r="I37" s="9">
        <v>0.035659722222222225</v>
      </c>
      <c r="J37" s="24"/>
    </row>
    <row r="38" spans="1:10" ht="12.75" hidden="1">
      <c r="A38" s="2">
        <v>22</v>
      </c>
      <c r="B38" s="2">
        <v>53</v>
      </c>
      <c r="C38" s="1" t="s">
        <v>117</v>
      </c>
      <c r="D38" s="10" t="s">
        <v>4</v>
      </c>
      <c r="E38" s="2">
        <v>1969</v>
      </c>
      <c r="F38" s="26" t="s">
        <v>14</v>
      </c>
      <c r="G38" s="27" t="str">
        <f t="shared" si="1"/>
        <v>B</v>
      </c>
      <c r="H38" s="27">
        <f>COUNTIF($G$8:$G38,$G38)</f>
        <v>8</v>
      </c>
      <c r="I38" s="9">
        <v>0.035787037037037034</v>
      </c>
      <c r="J38" s="24"/>
    </row>
    <row r="39" spans="1:10" ht="12.75" hidden="1">
      <c r="A39" s="2">
        <v>23</v>
      </c>
      <c r="B39" s="2">
        <v>17</v>
      </c>
      <c r="C39" s="1" t="s">
        <v>42</v>
      </c>
      <c r="D39" s="10" t="s">
        <v>4</v>
      </c>
      <c r="E39" s="2">
        <v>1950</v>
      </c>
      <c r="F39" s="26" t="s">
        <v>41</v>
      </c>
      <c r="G39" s="27" t="str">
        <f t="shared" si="1"/>
        <v>D</v>
      </c>
      <c r="H39" s="27">
        <f>COUNTIF($G$8:$G39,$G39)</f>
        <v>5</v>
      </c>
      <c r="I39" s="9">
        <v>0.03608796296296297</v>
      </c>
      <c r="J39" s="24"/>
    </row>
    <row r="40" spans="1:10" ht="12.75" hidden="1">
      <c r="A40" s="2">
        <v>24</v>
      </c>
      <c r="B40" s="2">
        <v>63</v>
      </c>
      <c r="C40" s="1" t="s">
        <v>50</v>
      </c>
      <c r="D40" s="10" t="s">
        <v>4</v>
      </c>
      <c r="E40" s="2">
        <v>1967</v>
      </c>
      <c r="F40" s="26" t="s">
        <v>51</v>
      </c>
      <c r="G40" s="27" t="str">
        <f t="shared" si="1"/>
        <v>B</v>
      </c>
      <c r="H40" s="27">
        <f>COUNTIF($G$8:$G40,$G40)</f>
        <v>9</v>
      </c>
      <c r="I40" s="9">
        <v>0.036377314814814814</v>
      </c>
      <c r="J40" s="24"/>
    </row>
    <row r="41" spans="1:10" ht="12.75" hidden="1">
      <c r="A41" s="2">
        <v>25</v>
      </c>
      <c r="B41" s="2">
        <v>4</v>
      </c>
      <c r="C41" s="1" t="s">
        <v>143</v>
      </c>
      <c r="D41" s="10" t="s">
        <v>4</v>
      </c>
      <c r="E41" s="2">
        <v>1971</v>
      </c>
      <c r="F41" s="26" t="s">
        <v>123</v>
      </c>
      <c r="G41" s="27" t="str">
        <f t="shared" si="1"/>
        <v>B</v>
      </c>
      <c r="H41" s="27">
        <f>COUNTIF($G$8:$G41,$G41)</f>
        <v>10</v>
      </c>
      <c r="I41" s="9">
        <v>0.036898148148148145</v>
      </c>
      <c r="J41" s="24"/>
    </row>
    <row r="42" spans="1:10" ht="12.75" hidden="1">
      <c r="A42" s="2">
        <v>26</v>
      </c>
      <c r="B42" s="2">
        <v>30</v>
      </c>
      <c r="C42" s="1" t="s">
        <v>97</v>
      </c>
      <c r="D42" s="10" t="s">
        <v>4</v>
      </c>
      <c r="E42" s="2">
        <v>1985</v>
      </c>
      <c r="F42" s="26" t="s">
        <v>98</v>
      </c>
      <c r="G42" s="27" t="str">
        <f t="shared" si="1"/>
        <v>A</v>
      </c>
      <c r="H42" s="27">
        <f>COUNTIF($G$8:$G42,$G42)</f>
        <v>13</v>
      </c>
      <c r="I42" s="9">
        <v>0.03706018518518519</v>
      </c>
      <c r="J42" s="24"/>
    </row>
    <row r="43" spans="1:10" ht="12.75" hidden="1">
      <c r="A43" s="2">
        <v>27</v>
      </c>
      <c r="B43" s="2">
        <v>15</v>
      </c>
      <c r="C43" s="1" t="s">
        <v>54</v>
      </c>
      <c r="D43" s="10" t="s">
        <v>4</v>
      </c>
      <c r="E43" s="2">
        <v>1967</v>
      </c>
      <c r="F43" s="26" t="s">
        <v>11</v>
      </c>
      <c r="G43" s="27" t="str">
        <f t="shared" si="1"/>
        <v>B</v>
      </c>
      <c r="H43" s="27">
        <f>COUNTIF($G$8:$G43,$G43)</f>
        <v>11</v>
      </c>
      <c r="I43" s="9">
        <v>0.037280092592592594</v>
      </c>
      <c r="J43" s="24"/>
    </row>
    <row r="44" spans="1:10" ht="12.75" hidden="1">
      <c r="A44" s="2">
        <v>28</v>
      </c>
      <c r="B44" s="2">
        <v>52</v>
      </c>
      <c r="C44" s="1" t="s">
        <v>61</v>
      </c>
      <c r="D44" s="10" t="s">
        <v>4</v>
      </c>
      <c r="E44" s="2">
        <v>1974</v>
      </c>
      <c r="F44" s="26" t="s">
        <v>116</v>
      </c>
      <c r="G44" s="27" t="str">
        <f t="shared" si="1"/>
        <v>B</v>
      </c>
      <c r="H44" s="27">
        <f>COUNTIF($G$8:$G44,$G44)</f>
        <v>12</v>
      </c>
      <c r="I44" s="9">
        <v>0.03733796296296296</v>
      </c>
      <c r="J44" s="24"/>
    </row>
    <row r="45" spans="1:10" ht="12.75" hidden="1">
      <c r="A45" s="2">
        <v>29</v>
      </c>
      <c r="B45" s="2">
        <v>65</v>
      </c>
      <c r="C45" s="1" t="s">
        <v>53</v>
      </c>
      <c r="D45" s="10" t="s">
        <v>4</v>
      </c>
      <c r="E45" s="2">
        <v>1964</v>
      </c>
      <c r="F45" s="26" t="s">
        <v>11</v>
      </c>
      <c r="G45" s="27" t="str">
        <f t="shared" si="1"/>
        <v>C</v>
      </c>
      <c r="H45" s="27">
        <f>COUNTIF($G$8:$G45,$G45)</f>
        <v>5</v>
      </c>
      <c r="I45" s="9">
        <v>0.037395833333333336</v>
      </c>
      <c r="J45" s="24"/>
    </row>
    <row r="46" spans="1:10" ht="12.75" hidden="1">
      <c r="A46" s="2">
        <v>30</v>
      </c>
      <c r="B46" s="2">
        <v>2</v>
      </c>
      <c r="C46" s="1" t="s">
        <v>68</v>
      </c>
      <c r="D46" s="10" t="s">
        <v>5</v>
      </c>
      <c r="E46" s="2">
        <v>1989</v>
      </c>
      <c r="F46" s="26" t="s">
        <v>47</v>
      </c>
      <c r="G46" s="27" t="str">
        <f t="shared" si="1"/>
        <v>E</v>
      </c>
      <c r="H46" s="27">
        <f>COUNTIF($G$8:$G46,$G46)</f>
        <v>2</v>
      </c>
      <c r="I46" s="9">
        <v>0.037627314814814815</v>
      </c>
      <c r="J46" s="24"/>
    </row>
    <row r="47" spans="1:10" ht="12.75" hidden="1">
      <c r="A47" s="2">
        <v>32</v>
      </c>
      <c r="B47" s="2">
        <v>25</v>
      </c>
      <c r="C47" s="1" t="s">
        <v>90</v>
      </c>
      <c r="D47" s="10" t="s">
        <v>4</v>
      </c>
      <c r="E47" s="2">
        <v>1962</v>
      </c>
      <c r="F47" s="26" t="s">
        <v>91</v>
      </c>
      <c r="G47" s="27" t="str">
        <f t="shared" si="1"/>
        <v>C</v>
      </c>
      <c r="H47" s="27">
        <f>COUNTIF($G$8:$G47,$G47)</f>
        <v>6</v>
      </c>
      <c r="I47" s="9">
        <v>0.03832175925925926</v>
      </c>
      <c r="J47" s="24"/>
    </row>
    <row r="48" spans="1:10" ht="12.75" hidden="1">
      <c r="A48" s="2">
        <v>33</v>
      </c>
      <c r="B48" s="2">
        <v>60</v>
      </c>
      <c r="C48" s="1" t="s">
        <v>124</v>
      </c>
      <c r="D48" s="10" t="s">
        <v>4</v>
      </c>
      <c r="E48" s="2">
        <v>1955</v>
      </c>
      <c r="F48" s="26" t="s">
        <v>125</v>
      </c>
      <c r="G48" s="27" t="str">
        <f t="shared" si="1"/>
        <v>C</v>
      </c>
      <c r="H48" s="27">
        <f>COUNTIF($G$8:$G48,$G48)</f>
        <v>7</v>
      </c>
      <c r="I48" s="9">
        <v>0.03863425925925926</v>
      </c>
      <c r="J48" s="24"/>
    </row>
    <row r="49" spans="1:10" ht="12.75" hidden="1">
      <c r="A49" s="2">
        <v>34</v>
      </c>
      <c r="B49" s="2">
        <v>43</v>
      </c>
      <c r="C49" s="1" t="s">
        <v>38</v>
      </c>
      <c r="D49" s="10" t="s">
        <v>4</v>
      </c>
      <c r="E49" s="2">
        <v>1963</v>
      </c>
      <c r="F49" s="26" t="s">
        <v>11</v>
      </c>
      <c r="G49" s="27" t="str">
        <f t="shared" si="1"/>
        <v>C</v>
      </c>
      <c r="H49" s="27">
        <f>COUNTIF($G$8:$G49,$G49)</f>
        <v>8</v>
      </c>
      <c r="I49" s="9">
        <v>0.03875</v>
      </c>
      <c r="J49" s="24"/>
    </row>
    <row r="50" spans="1:10" ht="12.75" hidden="1">
      <c r="A50" s="2">
        <v>35</v>
      </c>
      <c r="B50" s="2">
        <v>54</v>
      </c>
      <c r="C50" s="1" t="s">
        <v>118</v>
      </c>
      <c r="D50" s="10" t="s">
        <v>4</v>
      </c>
      <c r="E50" s="2">
        <v>1989</v>
      </c>
      <c r="F50" s="26" t="s">
        <v>119</v>
      </c>
      <c r="G50" s="27" t="str">
        <f aca="true" t="shared" si="2" ref="G50:G66">IF($D50="m",IF($E$1-$E50&gt;19,IF($E$1-$E50&lt;40,"A",IF($E$1-$E50&gt;49,IF($E$1-$E50&gt;59,"D","C"),"B")),"A"),IF($E$1-$E50&gt;19,IF($E$1-$E50&lt;35,"E","F"),"E"))</f>
        <v>A</v>
      </c>
      <c r="H50" s="27">
        <f>COUNTIF($G$8:$G50,$G50)</f>
        <v>14</v>
      </c>
      <c r="I50" s="9">
        <v>0.0390625</v>
      </c>
      <c r="J50" s="24"/>
    </row>
    <row r="51" spans="1:10" ht="12.75" hidden="1">
      <c r="A51" s="2">
        <v>36</v>
      </c>
      <c r="B51" s="2">
        <v>82</v>
      </c>
      <c r="C51" s="1" t="s">
        <v>141</v>
      </c>
      <c r="D51" s="10" t="s">
        <v>4</v>
      </c>
      <c r="E51" s="2">
        <v>1986</v>
      </c>
      <c r="F51" s="26" t="s">
        <v>14</v>
      </c>
      <c r="G51" s="27" t="str">
        <f t="shared" si="2"/>
        <v>A</v>
      </c>
      <c r="H51" s="27">
        <f>COUNTIF($G$8:$G51,$G51)</f>
        <v>15</v>
      </c>
      <c r="I51" s="9">
        <v>0.03916666666666666</v>
      </c>
      <c r="J51" s="24"/>
    </row>
    <row r="52" spans="1:10" ht="12.75" hidden="1">
      <c r="A52" s="2">
        <v>37</v>
      </c>
      <c r="B52" s="2">
        <v>32</v>
      </c>
      <c r="C52" s="1" t="s">
        <v>31</v>
      </c>
      <c r="D52" s="10" t="s">
        <v>4</v>
      </c>
      <c r="E52" s="2">
        <v>1974</v>
      </c>
      <c r="F52" s="26" t="s">
        <v>32</v>
      </c>
      <c r="G52" s="27" t="str">
        <f t="shared" si="2"/>
        <v>B</v>
      </c>
      <c r="H52" s="27">
        <f>COUNTIF($G$8:$G52,$G52)</f>
        <v>13</v>
      </c>
      <c r="I52" s="9">
        <v>0.03930555555555556</v>
      </c>
      <c r="J52" s="24"/>
    </row>
    <row r="53" spans="1:10" ht="12.75" hidden="1">
      <c r="A53" s="2">
        <v>38</v>
      </c>
      <c r="B53" s="2">
        <v>40</v>
      </c>
      <c r="C53" s="1" t="s">
        <v>19</v>
      </c>
      <c r="D53" s="10" t="s">
        <v>4</v>
      </c>
      <c r="E53" s="2">
        <v>1959</v>
      </c>
      <c r="F53" s="26" t="s">
        <v>52</v>
      </c>
      <c r="G53" s="27" t="str">
        <f t="shared" si="2"/>
        <v>C</v>
      </c>
      <c r="H53" s="27">
        <f>COUNTIF($G$8:$G53,$G53)</f>
        <v>9</v>
      </c>
      <c r="I53" s="9">
        <v>0.03934027777777777</v>
      </c>
      <c r="J53" s="24"/>
    </row>
    <row r="54" spans="1:10" ht="12.75" hidden="1">
      <c r="A54" s="2">
        <v>39</v>
      </c>
      <c r="B54" s="2">
        <v>59</v>
      </c>
      <c r="C54" s="1" t="s">
        <v>122</v>
      </c>
      <c r="D54" s="10" t="s">
        <v>5</v>
      </c>
      <c r="E54" s="2">
        <v>1981</v>
      </c>
      <c r="F54" s="26" t="s">
        <v>123</v>
      </c>
      <c r="G54" s="27" t="str">
        <f t="shared" si="2"/>
        <v>E</v>
      </c>
      <c r="H54" s="27">
        <f>COUNTIF($G$8:$G54,$G54)</f>
        <v>3</v>
      </c>
      <c r="I54" s="9">
        <v>0.039375</v>
      </c>
      <c r="J54" s="24"/>
    </row>
    <row r="55" spans="1:10" ht="12.75" hidden="1">
      <c r="A55" s="2">
        <v>40</v>
      </c>
      <c r="B55" s="2">
        <v>45</v>
      </c>
      <c r="C55" s="1" t="s">
        <v>15</v>
      </c>
      <c r="D55" s="10" t="s">
        <v>5</v>
      </c>
      <c r="E55" s="2">
        <v>1958</v>
      </c>
      <c r="F55" s="26" t="s">
        <v>16</v>
      </c>
      <c r="G55" s="27" t="str">
        <f t="shared" si="2"/>
        <v>F</v>
      </c>
      <c r="H55" s="27">
        <f>COUNTIF($G$8:$G55,$G55)</f>
        <v>2</v>
      </c>
      <c r="I55" s="9">
        <v>0.039525462962962964</v>
      </c>
      <c r="J55" s="24"/>
    </row>
    <row r="56" spans="1:10" ht="12.75" hidden="1">
      <c r="A56" s="2">
        <v>41</v>
      </c>
      <c r="B56" s="2">
        <v>56</v>
      </c>
      <c r="C56" s="1" t="s">
        <v>24</v>
      </c>
      <c r="D56" s="10" t="s">
        <v>5</v>
      </c>
      <c r="E56" s="2">
        <v>1957</v>
      </c>
      <c r="F56" s="26" t="s">
        <v>13</v>
      </c>
      <c r="G56" s="27" t="str">
        <f t="shared" si="2"/>
        <v>F</v>
      </c>
      <c r="H56" s="27">
        <f>COUNTIF($G$8:$G56,$G56)</f>
        <v>3</v>
      </c>
      <c r="I56" s="9">
        <v>0.039837962962962964</v>
      </c>
      <c r="J56" s="24"/>
    </row>
    <row r="57" spans="1:10" ht="12.75" hidden="1">
      <c r="A57" s="2">
        <v>42</v>
      </c>
      <c r="B57" s="2">
        <v>81</v>
      </c>
      <c r="C57" s="1" t="s">
        <v>140</v>
      </c>
      <c r="D57" s="10" t="s">
        <v>4</v>
      </c>
      <c r="E57" s="2">
        <v>1986</v>
      </c>
      <c r="F57" s="26" t="s">
        <v>14</v>
      </c>
      <c r="G57" s="27" t="str">
        <f t="shared" si="2"/>
        <v>A</v>
      </c>
      <c r="H57" s="27">
        <f>COUNTIF($G$8:$G57,$G57)</f>
        <v>16</v>
      </c>
      <c r="I57" s="9">
        <v>0.04027777777777778</v>
      </c>
      <c r="J57" s="24"/>
    </row>
    <row r="58" spans="1:10" ht="12.75" hidden="1">
      <c r="A58" s="2">
        <v>43</v>
      </c>
      <c r="B58" s="2">
        <v>19</v>
      </c>
      <c r="C58" s="1" t="s">
        <v>84</v>
      </c>
      <c r="D58" s="10" t="s">
        <v>4</v>
      </c>
      <c r="E58" s="2">
        <v>1979</v>
      </c>
      <c r="F58" s="26" t="s">
        <v>85</v>
      </c>
      <c r="G58" s="27" t="str">
        <f t="shared" si="2"/>
        <v>A</v>
      </c>
      <c r="H58" s="27">
        <f>COUNTIF($G$8:$G58,$G58)</f>
        <v>17</v>
      </c>
      <c r="I58" s="9">
        <v>0.04043981481481482</v>
      </c>
      <c r="J58" s="24"/>
    </row>
    <row r="59" spans="1:10" ht="12.75" hidden="1">
      <c r="A59" s="2">
        <v>44</v>
      </c>
      <c r="B59" s="2">
        <v>72</v>
      </c>
      <c r="C59" s="1" t="s">
        <v>131</v>
      </c>
      <c r="D59" s="10" t="s">
        <v>4</v>
      </c>
      <c r="E59" s="2">
        <v>1954</v>
      </c>
      <c r="F59" s="26" t="s">
        <v>14</v>
      </c>
      <c r="G59" s="27" t="str">
        <f t="shared" si="2"/>
        <v>D</v>
      </c>
      <c r="H59" s="27">
        <f>COUNTIF($G$8:$G59,$G59)</f>
        <v>6</v>
      </c>
      <c r="I59" s="9">
        <v>0.040601851851851854</v>
      </c>
      <c r="J59" s="24"/>
    </row>
    <row r="60" spans="1:10" ht="12.75" hidden="1">
      <c r="A60" s="2">
        <v>45</v>
      </c>
      <c r="B60" s="2">
        <v>57</v>
      </c>
      <c r="C60" s="1" t="s">
        <v>33</v>
      </c>
      <c r="D60" s="10" t="s">
        <v>4</v>
      </c>
      <c r="E60" s="2">
        <v>1962</v>
      </c>
      <c r="F60" s="26" t="s">
        <v>34</v>
      </c>
      <c r="G60" s="27" t="str">
        <f t="shared" si="2"/>
        <v>C</v>
      </c>
      <c r="H60" s="27">
        <f>COUNTIF($G$8:$G60,$G60)</f>
        <v>10</v>
      </c>
      <c r="I60" s="9">
        <v>0.04065972222222222</v>
      </c>
      <c r="J60" s="24"/>
    </row>
    <row r="61" spans="1:10" ht="12.75" hidden="1">
      <c r="A61" s="2">
        <v>46</v>
      </c>
      <c r="B61" s="2">
        <v>22</v>
      </c>
      <c r="C61" s="1" t="s">
        <v>88</v>
      </c>
      <c r="D61" s="10" t="s">
        <v>4</v>
      </c>
      <c r="E61" s="2">
        <v>1959</v>
      </c>
      <c r="F61" s="26" t="s">
        <v>14</v>
      </c>
      <c r="G61" s="27" t="str">
        <f t="shared" si="2"/>
        <v>C</v>
      </c>
      <c r="H61" s="27">
        <f>COUNTIF($G$8:$G61,$G61)</f>
        <v>11</v>
      </c>
      <c r="I61" s="9">
        <v>0.04074074074074074</v>
      </c>
      <c r="J61" s="24"/>
    </row>
    <row r="62" spans="1:10" ht="12.75" hidden="1">
      <c r="A62" s="2">
        <v>49</v>
      </c>
      <c r="B62" s="2">
        <v>47</v>
      </c>
      <c r="C62" s="1" t="s">
        <v>109</v>
      </c>
      <c r="D62" s="10" t="s">
        <v>4</v>
      </c>
      <c r="E62" s="2">
        <v>1983</v>
      </c>
      <c r="F62" s="26" t="s">
        <v>110</v>
      </c>
      <c r="G62" s="27" t="str">
        <f t="shared" si="2"/>
        <v>A</v>
      </c>
      <c r="H62" s="27">
        <f>COUNTIF($G$8:$G62,$G62)</f>
        <v>18</v>
      </c>
      <c r="I62" s="9">
        <v>0.04116898148148148</v>
      </c>
      <c r="J62" s="24"/>
    </row>
    <row r="63" spans="1:10" ht="12.75" hidden="1">
      <c r="A63" s="2">
        <v>50</v>
      </c>
      <c r="B63" s="2">
        <v>49</v>
      </c>
      <c r="C63" s="1" t="s">
        <v>112</v>
      </c>
      <c r="D63" s="10" t="s">
        <v>4</v>
      </c>
      <c r="E63" s="2">
        <v>1952</v>
      </c>
      <c r="F63" s="26" t="s">
        <v>113</v>
      </c>
      <c r="G63" s="27" t="str">
        <f t="shared" si="2"/>
        <v>D</v>
      </c>
      <c r="H63" s="27">
        <f>COUNTIF($G$8:$G63,$G63)</f>
        <v>7</v>
      </c>
      <c r="I63" s="9">
        <v>0.04162037037037037</v>
      </c>
      <c r="J63" s="24"/>
    </row>
    <row r="64" spans="1:10" ht="12.75" hidden="1">
      <c r="A64" s="2">
        <v>51</v>
      </c>
      <c r="B64" s="2">
        <v>14</v>
      </c>
      <c r="C64" s="1" t="s">
        <v>37</v>
      </c>
      <c r="D64" s="10" t="s">
        <v>4</v>
      </c>
      <c r="E64" s="2">
        <v>1955</v>
      </c>
      <c r="F64" s="26" t="s">
        <v>62</v>
      </c>
      <c r="G64" s="27" t="str">
        <f t="shared" si="2"/>
        <v>C</v>
      </c>
      <c r="H64" s="27">
        <f>COUNTIF($G$8:$G64,$G64)</f>
        <v>12</v>
      </c>
      <c r="I64" s="9">
        <v>0.04171296296296296</v>
      </c>
      <c r="J64" s="24"/>
    </row>
    <row r="65" spans="1:10" ht="12.75" hidden="1">
      <c r="A65" s="2">
        <v>52</v>
      </c>
      <c r="B65" s="2">
        <v>16</v>
      </c>
      <c r="C65" s="1" t="s">
        <v>43</v>
      </c>
      <c r="D65" s="10" t="s">
        <v>4</v>
      </c>
      <c r="E65" s="2">
        <v>1952</v>
      </c>
      <c r="F65" s="26" t="s">
        <v>44</v>
      </c>
      <c r="G65" s="27" t="str">
        <f t="shared" si="2"/>
        <v>D</v>
      </c>
      <c r="H65" s="27">
        <f>COUNTIF($G$8:$G65,$G65)</f>
        <v>8</v>
      </c>
      <c r="I65" s="9">
        <v>0.04178240740740741</v>
      </c>
      <c r="J65" s="24"/>
    </row>
    <row r="66" spans="1:10" ht="12.75" hidden="1">
      <c r="A66" s="2">
        <v>54</v>
      </c>
      <c r="B66" s="2">
        <v>50</v>
      </c>
      <c r="C66" s="1" t="s">
        <v>114</v>
      </c>
      <c r="D66" s="10" t="s">
        <v>4</v>
      </c>
      <c r="E66" s="2">
        <v>1969</v>
      </c>
      <c r="F66" s="26" t="s">
        <v>23</v>
      </c>
      <c r="G66" s="27" t="str">
        <f t="shared" si="2"/>
        <v>B</v>
      </c>
      <c r="H66" s="27">
        <f>COUNTIF($G$8:$G66,$G66)</f>
        <v>14</v>
      </c>
      <c r="I66" s="9">
        <v>0.04196759259259259</v>
      </c>
      <c r="J66" s="24"/>
    </row>
    <row r="67" spans="1:10" ht="12.75" hidden="1">
      <c r="A67" s="2">
        <v>55</v>
      </c>
      <c r="B67" s="2">
        <v>33</v>
      </c>
      <c r="C67" s="1" t="s">
        <v>99</v>
      </c>
      <c r="D67" s="10" t="s">
        <v>4</v>
      </c>
      <c r="E67" s="2">
        <v>1999</v>
      </c>
      <c r="F67" s="26" t="s">
        <v>32</v>
      </c>
      <c r="G67" s="27" t="s">
        <v>147</v>
      </c>
      <c r="H67" s="27">
        <f>COUNTIF($G$8:$G67,$G67)</f>
        <v>2</v>
      </c>
      <c r="I67" s="9">
        <v>0.042604166666666665</v>
      </c>
      <c r="J67" s="24"/>
    </row>
    <row r="68" spans="1:10" ht="12.75" hidden="1">
      <c r="A68" s="2">
        <v>56</v>
      </c>
      <c r="B68" s="2">
        <v>83</v>
      </c>
      <c r="C68" s="1" t="s">
        <v>144</v>
      </c>
      <c r="D68" s="10" t="s">
        <v>4</v>
      </c>
      <c r="E68" s="2">
        <v>2001</v>
      </c>
      <c r="F68" s="26" t="s">
        <v>145</v>
      </c>
      <c r="G68" s="27" t="s">
        <v>147</v>
      </c>
      <c r="H68" s="27">
        <f>COUNTIF($G$8:$G68,$G68)</f>
        <v>3</v>
      </c>
      <c r="I68" s="9">
        <v>0.043125</v>
      </c>
      <c r="J68" s="24"/>
    </row>
    <row r="69" spans="1:10" ht="12.75" hidden="1">
      <c r="A69" s="2">
        <v>57</v>
      </c>
      <c r="B69" s="2">
        <v>51</v>
      </c>
      <c r="C69" s="1" t="s">
        <v>115</v>
      </c>
      <c r="D69" s="10" t="s">
        <v>4</v>
      </c>
      <c r="E69" s="2">
        <v>1954</v>
      </c>
      <c r="F69" s="26" t="s">
        <v>16</v>
      </c>
      <c r="G69" s="27" t="str">
        <f aca="true" t="shared" si="3" ref="G69:G80">IF($D69="m",IF($E$1-$E69&gt;19,IF($E$1-$E69&lt;40,"A",IF($E$1-$E69&gt;49,IF($E$1-$E69&gt;59,"D","C"),"B")),"A"),IF($E$1-$E69&gt;19,IF($E$1-$E69&lt;35,"E","F"),"E"))</f>
        <v>D</v>
      </c>
      <c r="H69" s="27">
        <f>COUNTIF($G$8:$G69,$G69)</f>
        <v>9</v>
      </c>
      <c r="I69" s="9">
        <v>0.043194444444444445</v>
      </c>
      <c r="J69" s="24"/>
    </row>
    <row r="70" spans="1:10" ht="12.75" hidden="1">
      <c r="A70" s="2">
        <v>58</v>
      </c>
      <c r="B70" s="2">
        <v>44</v>
      </c>
      <c r="C70" s="1" t="s">
        <v>28</v>
      </c>
      <c r="D70" s="10" t="s">
        <v>4</v>
      </c>
      <c r="E70" s="2">
        <v>1953</v>
      </c>
      <c r="F70" s="26" t="s">
        <v>16</v>
      </c>
      <c r="G70" s="27" t="str">
        <f t="shared" si="3"/>
        <v>D</v>
      </c>
      <c r="H70" s="27">
        <f>COUNTIF($G$8:$G70,$G70)</f>
        <v>10</v>
      </c>
      <c r="I70" s="9">
        <v>0.04348379629629629</v>
      </c>
      <c r="J70" s="24"/>
    </row>
    <row r="71" spans="1:10" ht="12.75" hidden="1">
      <c r="A71" s="2">
        <v>59</v>
      </c>
      <c r="B71" s="2">
        <v>70</v>
      </c>
      <c r="C71" s="1" t="s">
        <v>63</v>
      </c>
      <c r="D71" s="10" t="s">
        <v>4</v>
      </c>
      <c r="E71" s="2">
        <v>1960</v>
      </c>
      <c r="F71" s="26" t="s">
        <v>23</v>
      </c>
      <c r="G71" s="27" t="str">
        <f t="shared" si="3"/>
        <v>C</v>
      </c>
      <c r="H71" s="27">
        <f>COUNTIF($G$8:$G71,$G71)</f>
        <v>13</v>
      </c>
      <c r="I71" s="9">
        <v>0.043576388888888894</v>
      </c>
      <c r="J71" s="24"/>
    </row>
    <row r="72" spans="1:10" ht="12.75" hidden="1">
      <c r="A72" s="2">
        <v>60</v>
      </c>
      <c r="B72" s="2">
        <v>18</v>
      </c>
      <c r="C72" s="1" t="s">
        <v>82</v>
      </c>
      <c r="D72" s="10" t="s">
        <v>4</v>
      </c>
      <c r="E72" s="2">
        <v>1947</v>
      </c>
      <c r="F72" s="26" t="s">
        <v>83</v>
      </c>
      <c r="G72" s="27" t="str">
        <f t="shared" si="3"/>
        <v>D</v>
      </c>
      <c r="H72" s="27">
        <f>COUNTIF($G$8:$G72,$G72)</f>
        <v>11</v>
      </c>
      <c r="I72" s="9">
        <v>0.04361111111111111</v>
      </c>
      <c r="J72" s="24"/>
    </row>
    <row r="73" spans="1:10" ht="12.75" hidden="1">
      <c r="A73" s="2">
        <v>61</v>
      </c>
      <c r="B73" s="2">
        <v>6</v>
      </c>
      <c r="C73" s="1" t="s">
        <v>70</v>
      </c>
      <c r="D73" s="10" t="s">
        <v>4</v>
      </c>
      <c r="E73" s="2">
        <v>1975</v>
      </c>
      <c r="F73" s="26" t="s">
        <v>29</v>
      </c>
      <c r="G73" s="27" t="str">
        <f t="shared" si="3"/>
        <v>A</v>
      </c>
      <c r="H73" s="27">
        <f>COUNTIF($G$8:$G73,$G73)</f>
        <v>19</v>
      </c>
      <c r="I73" s="9">
        <v>0.04431712962962963</v>
      </c>
      <c r="J73" s="24"/>
    </row>
    <row r="74" spans="1:10" ht="12.75" hidden="1">
      <c r="A74" s="2">
        <v>63</v>
      </c>
      <c r="B74" s="2">
        <v>41</v>
      </c>
      <c r="C74" s="1" t="s">
        <v>104</v>
      </c>
      <c r="D74" s="10" t="s">
        <v>4</v>
      </c>
      <c r="E74" s="2">
        <v>1966</v>
      </c>
      <c r="F74" s="26" t="s">
        <v>11</v>
      </c>
      <c r="G74" s="27" t="str">
        <f t="shared" si="3"/>
        <v>B</v>
      </c>
      <c r="H74" s="27">
        <f>COUNTIF($G$8:$G74,$G74)</f>
        <v>15</v>
      </c>
      <c r="I74" s="9">
        <v>0.04472222222222222</v>
      </c>
      <c r="J74" s="24"/>
    </row>
    <row r="75" spans="1:10" ht="12.75" hidden="1">
      <c r="A75" s="2">
        <v>65</v>
      </c>
      <c r="B75" s="2">
        <v>34</v>
      </c>
      <c r="C75" s="1" t="s">
        <v>58</v>
      </c>
      <c r="D75" s="10" t="s">
        <v>4</v>
      </c>
      <c r="E75" s="2">
        <v>1980</v>
      </c>
      <c r="F75" s="26" t="s">
        <v>59</v>
      </c>
      <c r="G75" s="27" t="str">
        <f t="shared" si="3"/>
        <v>A</v>
      </c>
      <c r="H75" s="27">
        <f>COUNTIF($G$8:$G75,$G75)</f>
        <v>20</v>
      </c>
      <c r="I75" s="9">
        <v>0.04538194444444444</v>
      </c>
      <c r="J75" s="24"/>
    </row>
    <row r="76" spans="1:10" ht="12.75" hidden="1">
      <c r="A76" s="2">
        <v>66</v>
      </c>
      <c r="B76" s="2">
        <v>58</v>
      </c>
      <c r="C76" s="1" t="s">
        <v>121</v>
      </c>
      <c r="D76" s="10" t="s">
        <v>4</v>
      </c>
      <c r="E76" s="2">
        <v>1992</v>
      </c>
      <c r="F76" s="26" t="s">
        <v>14</v>
      </c>
      <c r="G76" s="27" t="str">
        <f t="shared" si="3"/>
        <v>A</v>
      </c>
      <c r="H76" s="27">
        <f>COUNTIF($G$8:$G76,$G76)</f>
        <v>21</v>
      </c>
      <c r="I76" s="9">
        <v>0.04570601851851852</v>
      </c>
      <c r="J76" s="24"/>
    </row>
    <row r="77" spans="1:10" ht="12.75" hidden="1">
      <c r="A77" s="2">
        <v>67</v>
      </c>
      <c r="B77" s="2">
        <v>9</v>
      </c>
      <c r="C77" s="1" t="s">
        <v>74</v>
      </c>
      <c r="D77" s="10" t="s">
        <v>5</v>
      </c>
      <c r="E77" s="2">
        <v>1973</v>
      </c>
      <c r="F77" s="26" t="s">
        <v>75</v>
      </c>
      <c r="G77" s="27" t="str">
        <f t="shared" si="3"/>
        <v>F</v>
      </c>
      <c r="H77" s="27">
        <f>COUNTIF($G$8:$G77,$G77)</f>
        <v>4</v>
      </c>
      <c r="I77" s="9">
        <v>0.04594907407407408</v>
      </c>
      <c r="J77" s="24"/>
    </row>
    <row r="78" spans="1:10" ht="12.75" hidden="1">
      <c r="A78" s="2">
        <v>69</v>
      </c>
      <c r="B78" s="2">
        <v>21</v>
      </c>
      <c r="C78" s="1" t="s">
        <v>30</v>
      </c>
      <c r="D78" s="10" t="s">
        <v>4</v>
      </c>
      <c r="E78" s="2">
        <v>1960</v>
      </c>
      <c r="F78" s="26" t="s">
        <v>29</v>
      </c>
      <c r="G78" s="27" t="str">
        <f t="shared" si="3"/>
        <v>C</v>
      </c>
      <c r="H78" s="27">
        <f>COUNTIF($G$8:$G78,$G78)</f>
        <v>14</v>
      </c>
      <c r="I78" s="9">
        <v>0.04770833333333333</v>
      </c>
      <c r="J78" s="24"/>
    </row>
    <row r="79" spans="1:10" ht="12.75" hidden="1">
      <c r="A79" s="2">
        <v>70</v>
      </c>
      <c r="B79" s="2">
        <v>66</v>
      </c>
      <c r="C79" s="1" t="s">
        <v>146</v>
      </c>
      <c r="D79" s="10" t="s">
        <v>4</v>
      </c>
      <c r="E79" s="2">
        <v>1978</v>
      </c>
      <c r="F79" s="26" t="s">
        <v>23</v>
      </c>
      <c r="G79" s="27" t="str">
        <f t="shared" si="3"/>
        <v>A</v>
      </c>
      <c r="H79" s="27">
        <f>COUNTIF($G$8:$G79,$G79)</f>
        <v>22</v>
      </c>
      <c r="I79" s="9">
        <v>0.04815972222222222</v>
      </c>
      <c r="J79" s="24"/>
    </row>
    <row r="80" spans="1:10" ht="12.75" hidden="1">
      <c r="A80" s="2">
        <v>71</v>
      </c>
      <c r="B80" s="2">
        <v>67</v>
      </c>
      <c r="C80" s="1" t="s">
        <v>127</v>
      </c>
      <c r="D80" s="10" t="s">
        <v>5</v>
      </c>
      <c r="E80" s="2">
        <v>1981</v>
      </c>
      <c r="F80" s="26" t="s">
        <v>23</v>
      </c>
      <c r="G80" s="27" t="str">
        <f t="shared" si="3"/>
        <v>E</v>
      </c>
      <c r="H80" s="27">
        <f>COUNTIF($G$8:$G80,$G80)</f>
        <v>4</v>
      </c>
      <c r="I80" s="9">
        <v>0.04815972222222222</v>
      </c>
      <c r="J80" s="24"/>
    </row>
    <row r="81" spans="1:10" ht="12.75" hidden="1">
      <c r="A81" s="2">
        <v>72</v>
      </c>
      <c r="B81" s="2">
        <v>78</v>
      </c>
      <c r="C81" s="1" t="s">
        <v>136</v>
      </c>
      <c r="D81" s="10" t="s">
        <v>5</v>
      </c>
      <c r="E81" s="2">
        <v>2000</v>
      </c>
      <c r="F81" s="26" t="s">
        <v>137</v>
      </c>
      <c r="G81" s="27" t="s">
        <v>148</v>
      </c>
      <c r="H81" s="27">
        <f>COUNTIF($G$8:$G81,$G81)</f>
        <v>1</v>
      </c>
      <c r="I81" s="9">
        <v>0.0484375</v>
      </c>
      <c r="J81" s="24"/>
    </row>
    <row r="82" spans="1:10" ht="12.75" hidden="1">
      <c r="A82" s="2">
        <v>73</v>
      </c>
      <c r="B82" s="2" t="s">
        <v>135</v>
      </c>
      <c r="C82" s="1" t="s">
        <v>134</v>
      </c>
      <c r="D82" s="10" t="s">
        <v>5</v>
      </c>
      <c r="E82" s="2">
        <v>1975</v>
      </c>
      <c r="F82" s="26" t="s">
        <v>36</v>
      </c>
      <c r="G82" s="27" t="str">
        <f aca="true" t="shared" si="4" ref="G82:G87">IF($D82="m",IF($E$1-$E82&gt;19,IF($E$1-$E82&lt;40,"A",IF($E$1-$E82&gt;49,IF($E$1-$E82&gt;59,"D","C"),"B")),"A"),IF($E$1-$E82&gt;19,IF($E$1-$E82&lt;35,"E","F"),"E"))</f>
        <v>F</v>
      </c>
      <c r="H82" s="27">
        <f>COUNTIF($G$8:$G82,$G82)</f>
        <v>5</v>
      </c>
      <c r="I82" s="9">
        <v>0.049375</v>
      </c>
      <c r="J82" s="24"/>
    </row>
    <row r="83" spans="1:10" ht="12.75" hidden="1">
      <c r="A83" s="2">
        <v>74</v>
      </c>
      <c r="B83" s="2">
        <v>55</v>
      </c>
      <c r="C83" s="1" t="s">
        <v>120</v>
      </c>
      <c r="D83" s="10" t="s">
        <v>5</v>
      </c>
      <c r="E83" s="2">
        <v>1982</v>
      </c>
      <c r="F83" s="26" t="s">
        <v>14</v>
      </c>
      <c r="G83" s="27" t="str">
        <f t="shared" si="4"/>
        <v>E</v>
      </c>
      <c r="H83" s="27">
        <f>COUNTIF($G$8:$G83,$G83)</f>
        <v>5</v>
      </c>
      <c r="I83" s="9">
        <v>0.049479166666666664</v>
      </c>
      <c r="J83" s="24"/>
    </row>
    <row r="84" spans="1:10" ht="12.75" hidden="1">
      <c r="A84" s="2">
        <v>75</v>
      </c>
      <c r="B84" s="2">
        <v>10</v>
      </c>
      <c r="C84" s="1" t="s">
        <v>76</v>
      </c>
      <c r="D84" s="10" t="s">
        <v>4</v>
      </c>
      <c r="E84" s="2">
        <v>1959</v>
      </c>
      <c r="F84" s="26" t="s">
        <v>59</v>
      </c>
      <c r="G84" s="27" t="str">
        <f t="shared" si="4"/>
        <v>C</v>
      </c>
      <c r="H84" s="27">
        <f>COUNTIF($G$8:$G84,$G84)</f>
        <v>15</v>
      </c>
      <c r="I84" s="9">
        <v>0.05101851851851852</v>
      </c>
      <c r="J84" s="24"/>
    </row>
    <row r="85" spans="1:10" ht="12.75" hidden="1">
      <c r="A85" s="2">
        <v>76</v>
      </c>
      <c r="B85" s="2">
        <v>13</v>
      </c>
      <c r="C85" s="1" t="s">
        <v>80</v>
      </c>
      <c r="D85" s="10" t="s">
        <v>4</v>
      </c>
      <c r="E85" s="2">
        <v>1982</v>
      </c>
      <c r="F85" s="26" t="s">
        <v>81</v>
      </c>
      <c r="G85" s="27" t="str">
        <f t="shared" si="4"/>
        <v>A</v>
      </c>
      <c r="H85" s="27">
        <f>COUNTIF($G$8:$G85,$G85)</f>
        <v>23</v>
      </c>
      <c r="I85" s="9">
        <v>0.05103009259259259</v>
      </c>
      <c r="J85" s="24"/>
    </row>
    <row r="86" spans="1:10" ht="12.75" hidden="1">
      <c r="A86" s="2">
        <v>78</v>
      </c>
      <c r="B86" s="2">
        <v>71</v>
      </c>
      <c r="C86" s="1" t="s">
        <v>129</v>
      </c>
      <c r="D86" s="10" t="s">
        <v>4</v>
      </c>
      <c r="E86" s="2">
        <v>1953</v>
      </c>
      <c r="F86" s="26" t="s">
        <v>130</v>
      </c>
      <c r="G86" s="27" t="str">
        <f t="shared" si="4"/>
        <v>D</v>
      </c>
      <c r="H86" s="27">
        <f>COUNTIF($G$8:$G86,$G86)</f>
        <v>12</v>
      </c>
      <c r="I86" s="9">
        <v>0.053125</v>
      </c>
      <c r="J86" s="24"/>
    </row>
    <row r="87" spans="1:10" ht="12.75" hidden="1">
      <c r="A87" s="2">
        <v>79</v>
      </c>
      <c r="B87" s="2">
        <v>31</v>
      </c>
      <c r="C87" s="1" t="s">
        <v>46</v>
      </c>
      <c r="D87" s="10" t="s">
        <v>4</v>
      </c>
      <c r="E87" s="2">
        <v>1942</v>
      </c>
      <c r="F87" s="26" t="s">
        <v>17</v>
      </c>
      <c r="G87" s="27" t="str">
        <f t="shared" si="4"/>
        <v>D</v>
      </c>
      <c r="H87" s="27">
        <f>COUNTIF($G$8:$G87,$G87)</f>
        <v>13</v>
      </c>
      <c r="I87" s="9">
        <v>0.05408564814814815</v>
      </c>
      <c r="J87" s="24"/>
    </row>
    <row r="88" spans="1:10" ht="12.75" hidden="1">
      <c r="A88" s="2">
        <v>81</v>
      </c>
      <c r="B88" s="2">
        <v>12</v>
      </c>
      <c r="C88" s="1" t="s">
        <v>78</v>
      </c>
      <c r="D88" s="10" t="s">
        <v>5</v>
      </c>
      <c r="E88" s="2">
        <v>2000</v>
      </c>
      <c r="F88" s="26" t="s">
        <v>79</v>
      </c>
      <c r="G88" s="27" t="s">
        <v>147</v>
      </c>
      <c r="H88" s="27">
        <f>COUNTIF($G$8:$G88,$G88)</f>
        <v>4</v>
      </c>
      <c r="I88" s="9">
        <v>0.05677083333333333</v>
      </c>
      <c r="J88" s="24"/>
    </row>
    <row r="89" spans="1:10" ht="12.75" hidden="1">
      <c r="A89" s="2">
        <v>82</v>
      </c>
      <c r="B89" s="2">
        <v>11</v>
      </c>
      <c r="C89" s="1" t="s">
        <v>77</v>
      </c>
      <c r="D89" s="10" t="s">
        <v>4</v>
      </c>
      <c r="E89" s="2">
        <v>1984</v>
      </c>
      <c r="F89" s="26" t="s">
        <v>59</v>
      </c>
      <c r="G89" s="27" t="str">
        <f>IF($D89="m",IF($E$1-$E89&gt;19,IF($E$1-$E89&lt;40,"A",IF($E$1-$E89&gt;49,IF($E$1-$E89&gt;59,"D","C"),"B")),"A"),IF($E$1-$E89&gt;19,IF($E$1-$E89&lt;35,"E","F"),"E"))</f>
        <v>A</v>
      </c>
      <c r="H89" s="27">
        <f>COUNTIF($G$8:$G89,$G89)</f>
        <v>24</v>
      </c>
      <c r="I89" s="9">
        <v>0.0567824074074074</v>
      </c>
      <c r="J89" s="24"/>
    </row>
    <row r="90" spans="1:10" ht="12.75" hidden="1">
      <c r="A90" s="2">
        <v>83</v>
      </c>
      <c r="B90" s="2">
        <v>35</v>
      </c>
      <c r="C90" s="1" t="s">
        <v>100</v>
      </c>
      <c r="D90" s="10" t="s">
        <v>5</v>
      </c>
      <c r="E90" s="2">
        <v>1981</v>
      </c>
      <c r="F90" s="26" t="s">
        <v>59</v>
      </c>
      <c r="G90" s="27" t="str">
        <f>IF($D90="m",IF($E$1-$E90&gt;19,IF($E$1-$E90&lt;40,"A",IF($E$1-$E90&gt;49,IF($E$1-$E90&gt;59,"D","C"),"B")),"A"),IF($E$1-$E90&gt;19,IF($E$1-$E90&lt;35,"E","F"),"E"))</f>
        <v>E</v>
      </c>
      <c r="H90" s="27">
        <f>COUNTIF($G$8:$G90,$G90)</f>
        <v>6</v>
      </c>
      <c r="I90" s="9">
        <v>0.06435185185185184</v>
      </c>
      <c r="J90" s="24"/>
    </row>
    <row r="91" spans="1:10" ht="12.75" hidden="1">
      <c r="A91" s="2">
        <v>84</v>
      </c>
      <c r="B91" s="2">
        <v>64</v>
      </c>
      <c r="C91" s="1" t="s">
        <v>22</v>
      </c>
      <c r="D91" s="10" t="s">
        <v>5</v>
      </c>
      <c r="E91" s="2">
        <v>1963</v>
      </c>
      <c r="F91" s="26" t="s">
        <v>11</v>
      </c>
      <c r="G91" s="27" t="str">
        <f>IF($D91="m",IF($E$1-$E91&gt;19,IF($E$1-$E91&lt;40,"A",IF($E$1-$E91&gt;49,IF($E$1-$E91&gt;59,"D","C"),"B")),"A"),IF($E$1-$E91&gt;19,IF($E$1-$E91&lt;35,"E","F"),"E"))</f>
        <v>F</v>
      </c>
      <c r="H91" s="27">
        <f>COUNTIF($G$8:$G91,$G91)</f>
        <v>6</v>
      </c>
      <c r="I91" s="9">
        <v>0.06435185185185184</v>
      </c>
      <c r="J91" s="24"/>
    </row>
    <row r="92" ht="57.75" customHeight="1"/>
    <row r="93" spans="1:5" ht="12.75">
      <c r="A93" s="66" t="s">
        <v>40</v>
      </c>
      <c r="B93" s="66"/>
      <c r="C93" s="66"/>
      <c r="D93" s="66"/>
      <c r="E93" s="6"/>
    </row>
    <row r="94" spans="1:5" ht="12.75">
      <c r="A94" s="66" t="s">
        <v>39</v>
      </c>
      <c r="B94" s="66"/>
      <c r="C94" s="66"/>
      <c r="D94" s="66"/>
      <c r="E94" s="66"/>
    </row>
    <row r="98" spans="1:9" ht="12.75">
      <c r="A98" s="8"/>
      <c r="B98" s="8"/>
      <c r="E98" s="8"/>
      <c r="G98" s="14"/>
      <c r="H98" s="14"/>
      <c r="I98" s="8"/>
    </row>
    <row r="99" spans="1:9" ht="12.75">
      <c r="A99" s="8"/>
      <c r="B99" s="8"/>
      <c r="E99" s="8"/>
      <c r="G99" s="14"/>
      <c r="H99" s="14"/>
      <c r="I99" s="8"/>
    </row>
    <row r="100" spans="1:9" ht="12.75">
      <c r="A100" s="8"/>
      <c r="B100" s="8"/>
      <c r="E100" s="8"/>
      <c r="G100" s="14"/>
      <c r="H100" s="14"/>
      <c r="I100" s="8"/>
    </row>
    <row r="101" spans="1:9" ht="12.75">
      <c r="A101" s="8"/>
      <c r="B101" s="8"/>
      <c r="E101" s="8"/>
      <c r="G101" s="14"/>
      <c r="H101" s="14"/>
      <c r="I101" s="8"/>
    </row>
    <row r="102" spans="1:9" ht="12.75">
      <c r="A102" s="8"/>
      <c r="B102" s="8"/>
      <c r="E102" s="8"/>
      <c r="G102" s="14"/>
      <c r="H102" s="14"/>
      <c r="I102" s="8"/>
    </row>
    <row r="103" spans="1:9" ht="12.75">
      <c r="A103" s="8"/>
      <c r="B103" s="8"/>
      <c r="E103" s="8"/>
      <c r="G103" s="14"/>
      <c r="H103" s="14"/>
      <c r="I103" s="8"/>
    </row>
    <row r="104" spans="1:9" ht="12.75">
      <c r="A104" s="8"/>
      <c r="B104" s="8"/>
      <c r="E104" s="8"/>
      <c r="G104" s="14"/>
      <c r="H104" s="14"/>
      <c r="I104" s="8"/>
    </row>
    <row r="105" spans="1:9" ht="12.75">
      <c r="A105" s="8"/>
      <c r="B105" s="8"/>
      <c r="E105" s="8"/>
      <c r="G105" s="14"/>
      <c r="H105" s="14"/>
      <c r="I105" s="8"/>
    </row>
    <row r="106" spans="1:9" ht="12.75">
      <c r="A106" s="8"/>
      <c r="B106" s="8"/>
      <c r="E106" s="8"/>
      <c r="G106" s="14"/>
      <c r="H106" s="14"/>
      <c r="I106" s="8"/>
    </row>
    <row r="107" spans="1:9" ht="12.75">
      <c r="A107" s="8"/>
      <c r="B107" s="8"/>
      <c r="E107" s="8"/>
      <c r="G107" s="14"/>
      <c r="H107" s="14"/>
      <c r="I107" s="8"/>
    </row>
    <row r="108" spans="1:9" ht="12.75">
      <c r="A108" s="8"/>
      <c r="B108" s="8"/>
      <c r="E108" s="8"/>
      <c r="G108" s="14"/>
      <c r="H108" s="14"/>
      <c r="I108" s="8"/>
    </row>
    <row r="109" spans="1:9" ht="12.75">
      <c r="A109" s="8"/>
      <c r="B109" s="8"/>
      <c r="E109" s="8"/>
      <c r="G109" s="14"/>
      <c r="H109" s="14"/>
      <c r="I109" s="8"/>
    </row>
    <row r="110" spans="1:9" ht="12.75">
      <c r="A110" s="8"/>
      <c r="B110" s="8"/>
      <c r="E110" s="8"/>
      <c r="G110" s="14"/>
      <c r="H110" s="14"/>
      <c r="I110" s="8"/>
    </row>
    <row r="111" spans="1:9" ht="12.75">
      <c r="A111" s="8"/>
      <c r="B111" s="8"/>
      <c r="E111" s="8"/>
      <c r="G111" s="14"/>
      <c r="H111" s="14"/>
      <c r="I111" s="8"/>
    </row>
    <row r="112" spans="1:9" ht="12.75">
      <c r="A112" s="8"/>
      <c r="B112" s="8"/>
      <c r="E112" s="8"/>
      <c r="G112" s="14"/>
      <c r="H112" s="14"/>
      <c r="I112" s="8"/>
    </row>
    <row r="113" spans="1:9" ht="12.75">
      <c r="A113" s="8"/>
      <c r="B113" s="8"/>
      <c r="E113" s="8"/>
      <c r="G113" s="14"/>
      <c r="H113" s="14"/>
      <c r="I113" s="8"/>
    </row>
    <row r="114" spans="1:9" ht="12.75">
      <c r="A114" s="8"/>
      <c r="B114" s="8"/>
      <c r="E114" s="8"/>
      <c r="G114" s="14"/>
      <c r="H114" s="14"/>
      <c r="I114" s="8"/>
    </row>
    <row r="115" spans="1:9" ht="12.75">
      <c r="A115" s="8"/>
      <c r="B115" s="8"/>
      <c r="E115" s="8"/>
      <c r="G115" s="14"/>
      <c r="H115" s="14"/>
      <c r="I115" s="8"/>
    </row>
    <row r="116" spans="1:9" ht="12.75">
      <c r="A116" s="8"/>
      <c r="B116" s="8"/>
      <c r="E116" s="8"/>
      <c r="G116" s="14"/>
      <c r="H116" s="14"/>
      <c r="I116" s="8"/>
    </row>
    <row r="117" spans="1:9" ht="12.75">
      <c r="A117" s="8"/>
      <c r="B117" s="8"/>
      <c r="E117" s="8"/>
      <c r="G117" s="14"/>
      <c r="H117" s="14"/>
      <c r="I117" s="8"/>
    </row>
    <row r="118" spans="1:9" ht="12.75">
      <c r="A118" s="8"/>
      <c r="B118" s="8"/>
      <c r="E118" s="8"/>
      <c r="G118" s="14"/>
      <c r="H118" s="14"/>
      <c r="I118" s="8"/>
    </row>
    <row r="119" spans="1:9" ht="12.75">
      <c r="A119" s="8"/>
      <c r="B119" s="8"/>
      <c r="E119" s="8"/>
      <c r="G119" s="14"/>
      <c r="H119" s="14"/>
      <c r="I119" s="8"/>
    </row>
    <row r="120" spans="1:9" ht="12.75">
      <c r="A120" s="8"/>
      <c r="B120" s="8"/>
      <c r="E120" s="8"/>
      <c r="G120" s="14"/>
      <c r="H120" s="14"/>
      <c r="I120" s="8"/>
    </row>
    <row r="121" spans="1:9" ht="12.75">
      <c r="A121" s="8"/>
      <c r="B121" s="8"/>
      <c r="E121" s="8"/>
      <c r="G121" s="14"/>
      <c r="H121" s="14"/>
      <c r="I121" s="8"/>
    </row>
    <row r="122" spans="1:9" ht="12.75">
      <c r="A122" s="8"/>
      <c r="B122" s="8"/>
      <c r="E122" s="8"/>
      <c r="G122" s="14"/>
      <c r="H122" s="14"/>
      <c r="I122" s="8"/>
    </row>
    <row r="123" spans="1:9" ht="12.75">
      <c r="A123" s="8"/>
      <c r="B123" s="8"/>
      <c r="E123" s="8"/>
      <c r="G123" s="14"/>
      <c r="H123" s="14"/>
      <c r="I123" s="8"/>
    </row>
    <row r="124" spans="1:9" ht="12.75">
      <c r="A124" s="8"/>
      <c r="B124" s="8"/>
      <c r="E124" s="8"/>
      <c r="G124" s="14"/>
      <c r="H124" s="14"/>
      <c r="I124" s="8"/>
    </row>
    <row r="125" spans="1:9" ht="12.75">
      <c r="A125" s="8"/>
      <c r="B125" s="8"/>
      <c r="E125" s="8"/>
      <c r="G125" s="14"/>
      <c r="H125" s="14"/>
      <c r="I125" s="8"/>
    </row>
    <row r="126" spans="1:9" ht="12.75">
      <c r="A126" s="8"/>
      <c r="B126" s="8"/>
      <c r="E126" s="8"/>
      <c r="G126" s="14"/>
      <c r="H126" s="14"/>
      <c r="I126" s="8"/>
    </row>
    <row r="127" spans="1:9" ht="12.75">
      <c r="A127" s="8"/>
      <c r="B127" s="8"/>
      <c r="E127" s="8"/>
      <c r="G127" s="14"/>
      <c r="H127" s="14"/>
      <c r="I127" s="8"/>
    </row>
    <row r="128" spans="1:9" ht="12.75">
      <c r="A128" s="8"/>
      <c r="B128" s="8"/>
      <c r="E128" s="8"/>
      <c r="G128" s="14"/>
      <c r="H128" s="14"/>
      <c r="I128" s="8"/>
    </row>
    <row r="129" spans="1:9" ht="12.75">
      <c r="A129" s="8"/>
      <c r="B129" s="8"/>
      <c r="E129" s="8"/>
      <c r="G129" s="14"/>
      <c r="H129" s="14"/>
      <c r="I129" s="8"/>
    </row>
    <row r="130" spans="1:9" ht="12.75">
      <c r="A130" s="8"/>
      <c r="B130" s="8"/>
      <c r="E130" s="8"/>
      <c r="G130" s="14"/>
      <c r="H130" s="14"/>
      <c r="I130" s="8"/>
    </row>
    <row r="131" spans="1:9" ht="12.75">
      <c r="A131" s="8"/>
      <c r="B131" s="8"/>
      <c r="E131" s="8"/>
      <c r="G131" s="14"/>
      <c r="H131" s="14"/>
      <c r="I131" s="8"/>
    </row>
    <row r="132" spans="1:9" ht="12.75">
      <c r="A132" s="8"/>
      <c r="B132" s="8"/>
      <c r="E132" s="8"/>
      <c r="G132" s="14"/>
      <c r="H132" s="14"/>
      <c r="I132" s="8"/>
    </row>
    <row r="133" spans="1:9" ht="12.75">
      <c r="A133" s="8"/>
      <c r="B133" s="8"/>
      <c r="E133" s="8"/>
      <c r="G133" s="14"/>
      <c r="H133" s="14"/>
      <c r="I133" s="8"/>
    </row>
    <row r="134" spans="1:9" ht="12.75">
      <c r="A134" s="8"/>
      <c r="B134" s="8"/>
      <c r="E134" s="8"/>
      <c r="G134" s="14"/>
      <c r="H134" s="14"/>
      <c r="I134" s="8"/>
    </row>
    <row r="135" spans="1:9" ht="12.75">
      <c r="A135" s="8"/>
      <c r="B135" s="8"/>
      <c r="E135" s="8"/>
      <c r="G135" s="14"/>
      <c r="H135" s="14"/>
      <c r="I135" s="8"/>
    </row>
    <row r="136" spans="1:9" ht="12.75">
      <c r="A136" s="8"/>
      <c r="B136" s="8"/>
      <c r="E136" s="8"/>
      <c r="G136" s="14"/>
      <c r="H136" s="14"/>
      <c r="I136" s="8"/>
    </row>
    <row r="137" spans="1:9" ht="12.75">
      <c r="A137" s="8"/>
      <c r="B137" s="8"/>
      <c r="E137" s="8"/>
      <c r="G137" s="14"/>
      <c r="H137" s="14"/>
      <c r="I137" s="8"/>
    </row>
    <row r="138" spans="1:9" ht="12.75">
      <c r="A138" s="8"/>
      <c r="B138" s="8"/>
      <c r="E138" s="8"/>
      <c r="G138" s="14"/>
      <c r="H138" s="14"/>
      <c r="I138" s="8"/>
    </row>
    <row r="139" spans="1:9" ht="12.75">
      <c r="A139" s="8"/>
      <c r="B139" s="8"/>
      <c r="E139" s="8"/>
      <c r="G139" s="14"/>
      <c r="H139" s="14"/>
      <c r="I139" s="8"/>
    </row>
    <row r="140" spans="1:9" ht="12.75">
      <c r="A140" s="8"/>
      <c r="B140" s="8"/>
      <c r="E140" s="8"/>
      <c r="G140" s="14"/>
      <c r="H140" s="14"/>
      <c r="I140" s="8"/>
    </row>
    <row r="141" spans="1:9" ht="12.75">
      <c r="A141" s="8"/>
      <c r="B141" s="8"/>
      <c r="E141" s="8"/>
      <c r="G141" s="14"/>
      <c r="H141" s="14"/>
      <c r="I141" s="8"/>
    </row>
    <row r="142" spans="1:9" ht="12.75">
      <c r="A142" s="8"/>
      <c r="B142" s="8"/>
      <c r="E142" s="8"/>
      <c r="G142" s="14"/>
      <c r="H142" s="14"/>
      <c r="I142" s="8"/>
    </row>
    <row r="143" spans="1:9" ht="12.75">
      <c r="A143" s="8"/>
      <c r="B143" s="8"/>
      <c r="E143" s="8"/>
      <c r="G143" s="14"/>
      <c r="H143" s="14"/>
      <c r="I143" s="8"/>
    </row>
    <row r="144" spans="1:9" ht="12.75">
      <c r="A144" s="8"/>
      <c r="B144" s="8"/>
      <c r="E144" s="8"/>
      <c r="G144" s="14"/>
      <c r="H144" s="14"/>
      <c r="I144" s="8"/>
    </row>
    <row r="145" spans="1:9" ht="12.75">
      <c r="A145" s="8"/>
      <c r="B145" s="8"/>
      <c r="E145" s="8"/>
      <c r="G145" s="14"/>
      <c r="H145" s="14"/>
      <c r="I145" s="8"/>
    </row>
    <row r="146" spans="1:9" ht="12.75">
      <c r="A146" s="8"/>
      <c r="B146" s="8"/>
      <c r="E146" s="8"/>
      <c r="G146" s="14"/>
      <c r="H146" s="14"/>
      <c r="I146" s="8"/>
    </row>
    <row r="147" spans="1:9" ht="12.75">
      <c r="A147" s="8"/>
      <c r="B147" s="8"/>
      <c r="E147" s="8"/>
      <c r="G147" s="14"/>
      <c r="H147" s="14"/>
      <c r="I147" s="8"/>
    </row>
    <row r="148" spans="1:9" ht="12.75">
      <c r="A148" s="8"/>
      <c r="B148" s="8"/>
      <c r="E148" s="8"/>
      <c r="G148" s="14"/>
      <c r="H148" s="14"/>
      <c r="I148" s="8"/>
    </row>
    <row r="149" spans="1:9" ht="12.75">
      <c r="A149" s="8"/>
      <c r="B149" s="8"/>
      <c r="E149" s="8"/>
      <c r="G149" s="14"/>
      <c r="H149" s="14"/>
      <c r="I149" s="8"/>
    </row>
    <row r="150" spans="1:9" ht="12.75">
      <c r="A150" s="8"/>
      <c r="B150" s="8"/>
      <c r="E150" s="8"/>
      <c r="G150" s="14"/>
      <c r="H150" s="14"/>
      <c r="I150" s="8"/>
    </row>
    <row r="151" spans="1:9" ht="12.75">
      <c r="A151" s="8"/>
      <c r="B151" s="8"/>
      <c r="E151" s="8"/>
      <c r="G151" s="14"/>
      <c r="H151" s="14"/>
      <c r="I151" s="8"/>
    </row>
    <row r="152" spans="1:9" ht="12.75">
      <c r="A152" s="8"/>
      <c r="B152" s="8"/>
      <c r="E152" s="8"/>
      <c r="G152" s="14"/>
      <c r="H152" s="14"/>
      <c r="I152" s="8"/>
    </row>
    <row r="153" spans="1:9" ht="12.75">
      <c r="A153" s="8"/>
      <c r="B153" s="8"/>
      <c r="E153" s="8"/>
      <c r="G153" s="14"/>
      <c r="H153" s="14"/>
      <c r="I153" s="8"/>
    </row>
    <row r="154" spans="1:9" ht="12.75">
      <c r="A154" s="8"/>
      <c r="B154" s="8"/>
      <c r="E154" s="8"/>
      <c r="G154" s="14"/>
      <c r="H154" s="14"/>
      <c r="I154" s="8"/>
    </row>
    <row r="155" spans="1:9" ht="12.75">
      <c r="A155" s="8"/>
      <c r="B155" s="8"/>
      <c r="E155" s="8"/>
      <c r="G155" s="14"/>
      <c r="H155" s="14"/>
      <c r="I155" s="8"/>
    </row>
    <row r="156" spans="1:9" ht="12.75">
      <c r="A156" s="8"/>
      <c r="B156" s="8"/>
      <c r="E156" s="8"/>
      <c r="G156" s="14"/>
      <c r="H156" s="14"/>
      <c r="I156" s="8"/>
    </row>
    <row r="157" spans="1:9" ht="12.75">
      <c r="A157" s="8"/>
      <c r="B157" s="8"/>
      <c r="E157" s="8"/>
      <c r="G157" s="14"/>
      <c r="H157" s="14"/>
      <c r="I157" s="8"/>
    </row>
    <row r="158" spans="1:9" ht="12.75">
      <c r="A158" s="8"/>
      <c r="B158" s="8"/>
      <c r="E158" s="8"/>
      <c r="G158" s="14"/>
      <c r="H158" s="14"/>
      <c r="I158" s="8"/>
    </row>
    <row r="159" spans="1:9" ht="12.75">
      <c r="A159" s="8"/>
      <c r="B159" s="8"/>
      <c r="E159" s="8"/>
      <c r="G159" s="14"/>
      <c r="H159" s="14"/>
      <c r="I159" s="8"/>
    </row>
    <row r="160" spans="1:9" ht="12.75">
      <c r="A160" s="8"/>
      <c r="B160" s="8"/>
      <c r="E160" s="8"/>
      <c r="G160" s="14"/>
      <c r="H160" s="14"/>
      <c r="I160" s="8"/>
    </row>
    <row r="161" spans="1:9" ht="12.75">
      <c r="A161" s="8"/>
      <c r="B161" s="8"/>
      <c r="E161" s="8"/>
      <c r="G161" s="14"/>
      <c r="H161" s="14"/>
      <c r="I161" s="8"/>
    </row>
    <row r="162" spans="1:9" ht="12.75">
      <c r="A162" s="8"/>
      <c r="B162" s="8"/>
      <c r="E162" s="8"/>
      <c r="G162" s="14"/>
      <c r="H162" s="14"/>
      <c r="I162" s="8"/>
    </row>
    <row r="163" spans="1:9" ht="12.75">
      <c r="A163" s="8"/>
      <c r="B163" s="8"/>
      <c r="E163" s="8"/>
      <c r="G163" s="14"/>
      <c r="H163" s="14"/>
      <c r="I163" s="8"/>
    </row>
    <row r="164" spans="1:9" ht="12.75">
      <c r="A164" s="8"/>
      <c r="B164" s="8"/>
      <c r="E164" s="8"/>
      <c r="G164" s="14"/>
      <c r="H164" s="14"/>
      <c r="I164" s="8"/>
    </row>
    <row r="165" spans="1:9" ht="12.75">
      <c r="A165" s="8"/>
      <c r="B165" s="8"/>
      <c r="E165" s="8"/>
      <c r="G165" s="14"/>
      <c r="H165" s="14"/>
      <c r="I165" s="8"/>
    </row>
    <row r="166" spans="1:9" ht="12.75">
      <c r="A166" s="8"/>
      <c r="B166" s="8"/>
      <c r="E166" s="8"/>
      <c r="G166" s="14"/>
      <c r="H166" s="14"/>
      <c r="I166" s="8"/>
    </row>
    <row r="167" spans="1:9" ht="12.75">
      <c r="A167" s="8"/>
      <c r="B167" s="8"/>
      <c r="E167" s="8"/>
      <c r="G167" s="14"/>
      <c r="H167" s="14"/>
      <c r="I167" s="8"/>
    </row>
    <row r="168" spans="1:9" ht="12.75">
      <c r="A168" s="8"/>
      <c r="B168" s="8"/>
      <c r="E168" s="8"/>
      <c r="G168" s="14"/>
      <c r="H168" s="14"/>
      <c r="I168" s="8"/>
    </row>
    <row r="169" spans="1:9" ht="12.75">
      <c r="A169" s="8"/>
      <c r="B169" s="8"/>
      <c r="E169" s="8"/>
      <c r="G169" s="14"/>
      <c r="H169" s="14"/>
      <c r="I169" s="8"/>
    </row>
    <row r="170" spans="1:9" ht="12.75">
      <c r="A170" s="8"/>
      <c r="B170" s="8"/>
      <c r="E170" s="8"/>
      <c r="G170" s="14"/>
      <c r="H170" s="14"/>
      <c r="I170" s="8"/>
    </row>
    <row r="171" spans="1:9" ht="12.75">
      <c r="A171" s="8"/>
      <c r="B171" s="8"/>
      <c r="E171" s="8"/>
      <c r="G171" s="14"/>
      <c r="H171" s="14"/>
      <c r="I171" s="8"/>
    </row>
    <row r="172" spans="1:9" ht="12.75">
      <c r="A172" s="8"/>
      <c r="B172" s="8"/>
      <c r="E172" s="8"/>
      <c r="G172" s="14"/>
      <c r="H172" s="14"/>
      <c r="I172" s="8"/>
    </row>
    <row r="173" spans="1:9" ht="12.75">
      <c r="A173" s="8"/>
      <c r="B173" s="8"/>
      <c r="E173" s="8"/>
      <c r="G173" s="14"/>
      <c r="H173" s="14"/>
      <c r="I173" s="8"/>
    </row>
    <row r="174" spans="1:9" ht="12.75">
      <c r="A174" s="8"/>
      <c r="B174" s="8"/>
      <c r="E174" s="8"/>
      <c r="G174" s="14"/>
      <c r="H174" s="14"/>
      <c r="I174" s="8"/>
    </row>
    <row r="175" spans="1:9" ht="12.75">
      <c r="A175" s="8"/>
      <c r="B175" s="8"/>
      <c r="E175" s="8"/>
      <c r="G175" s="14"/>
      <c r="H175" s="14"/>
      <c r="I175" s="8"/>
    </row>
    <row r="176" spans="1:9" ht="12.75">
      <c r="A176" s="8"/>
      <c r="B176" s="8"/>
      <c r="E176" s="8"/>
      <c r="G176" s="14"/>
      <c r="H176" s="14"/>
      <c r="I176" s="8"/>
    </row>
    <row r="177" spans="1:9" ht="12.75">
      <c r="A177" s="8"/>
      <c r="B177" s="8"/>
      <c r="E177" s="8"/>
      <c r="G177" s="14"/>
      <c r="H177" s="14"/>
      <c r="I177" s="8"/>
    </row>
    <row r="178" spans="1:9" ht="12.75">
      <c r="A178" s="8"/>
      <c r="B178" s="8"/>
      <c r="E178" s="8"/>
      <c r="G178" s="14"/>
      <c r="H178" s="14"/>
      <c r="I178" s="8"/>
    </row>
    <row r="179" spans="1:9" ht="12.75">
      <c r="A179" s="8"/>
      <c r="B179" s="8"/>
      <c r="E179" s="8"/>
      <c r="G179" s="14"/>
      <c r="H179" s="14"/>
      <c r="I179" s="8"/>
    </row>
    <row r="180" spans="1:9" ht="12.75">
      <c r="A180" s="8"/>
      <c r="B180" s="8"/>
      <c r="E180" s="8"/>
      <c r="G180" s="14"/>
      <c r="H180" s="14"/>
      <c r="I180" s="8"/>
    </row>
    <row r="181" spans="1:9" ht="12.75">
      <c r="A181" s="8"/>
      <c r="B181" s="8"/>
      <c r="E181" s="8"/>
      <c r="G181" s="14"/>
      <c r="H181" s="14"/>
      <c r="I181" s="8"/>
    </row>
    <row r="182" spans="1:9" ht="12.75">
      <c r="A182" s="8"/>
      <c r="B182" s="8"/>
      <c r="E182" s="8"/>
      <c r="G182" s="14"/>
      <c r="H182" s="14"/>
      <c r="I182" s="8"/>
    </row>
    <row r="183" spans="1:9" ht="12.75">
      <c r="A183" s="8"/>
      <c r="B183" s="8"/>
      <c r="E183" s="8"/>
      <c r="G183" s="14"/>
      <c r="H183" s="14"/>
      <c r="I183" s="8"/>
    </row>
    <row r="184" spans="1:9" ht="12.75">
      <c r="A184" s="8"/>
      <c r="B184" s="8"/>
      <c r="E184" s="8"/>
      <c r="G184" s="14"/>
      <c r="H184" s="14"/>
      <c r="I184" s="8"/>
    </row>
    <row r="185" spans="1:9" ht="12.75">
      <c r="A185" s="8"/>
      <c r="B185" s="8"/>
      <c r="E185" s="8"/>
      <c r="G185" s="14"/>
      <c r="H185" s="14"/>
      <c r="I185" s="8"/>
    </row>
    <row r="186" spans="1:9" ht="12.75">
      <c r="A186" s="8"/>
      <c r="B186" s="8"/>
      <c r="E186" s="8"/>
      <c r="G186" s="14"/>
      <c r="H186" s="14"/>
      <c r="I186" s="8"/>
    </row>
    <row r="187" spans="1:9" ht="12.75">
      <c r="A187" s="8"/>
      <c r="B187" s="8"/>
      <c r="E187" s="8"/>
      <c r="G187" s="14"/>
      <c r="H187" s="14"/>
      <c r="I187" s="8"/>
    </row>
    <row r="188" spans="1:9" ht="12.75">
      <c r="A188" s="8"/>
      <c r="B188" s="8"/>
      <c r="E188" s="8"/>
      <c r="G188" s="14"/>
      <c r="H188" s="14"/>
      <c r="I188" s="8"/>
    </row>
    <row r="189" spans="1:9" ht="12.75">
      <c r="A189" s="8"/>
      <c r="B189" s="8"/>
      <c r="E189" s="8"/>
      <c r="G189" s="14"/>
      <c r="H189" s="14"/>
      <c r="I189" s="8"/>
    </row>
    <row r="190" spans="1:9" ht="12.75">
      <c r="A190" s="8"/>
      <c r="B190" s="8"/>
      <c r="E190" s="8"/>
      <c r="G190" s="14"/>
      <c r="H190" s="14"/>
      <c r="I190" s="8"/>
    </row>
    <row r="191" spans="1:9" ht="12.75">
      <c r="A191" s="8"/>
      <c r="B191" s="8"/>
      <c r="E191" s="8"/>
      <c r="G191" s="14"/>
      <c r="H191" s="14"/>
      <c r="I191" s="8"/>
    </row>
    <row r="192" spans="1:9" ht="12.75">
      <c r="A192" s="8"/>
      <c r="B192" s="8"/>
      <c r="E192" s="8"/>
      <c r="G192" s="14"/>
      <c r="H192" s="14"/>
      <c r="I192" s="8"/>
    </row>
    <row r="193" spans="1:9" ht="12.75">
      <c r="A193" s="8"/>
      <c r="B193" s="8"/>
      <c r="E193" s="8"/>
      <c r="G193" s="14"/>
      <c r="H193" s="14"/>
      <c r="I193" s="8"/>
    </row>
    <row r="194" spans="1:9" ht="12.75">
      <c r="A194" s="8"/>
      <c r="B194" s="8"/>
      <c r="E194" s="8"/>
      <c r="G194" s="14"/>
      <c r="H194" s="14"/>
      <c r="I194" s="8"/>
    </row>
    <row r="195" spans="1:9" ht="12.75">
      <c r="A195" s="8"/>
      <c r="B195" s="8"/>
      <c r="E195" s="8"/>
      <c r="G195" s="14"/>
      <c r="H195" s="14"/>
      <c r="I195" s="8"/>
    </row>
    <row r="196" spans="1:9" ht="12.75">
      <c r="A196" s="8"/>
      <c r="B196" s="8"/>
      <c r="E196" s="8"/>
      <c r="G196" s="14"/>
      <c r="H196" s="14"/>
      <c r="I196" s="8"/>
    </row>
    <row r="197" spans="1:9" ht="12.75">
      <c r="A197" s="8"/>
      <c r="B197" s="8"/>
      <c r="E197" s="8"/>
      <c r="G197" s="14"/>
      <c r="H197" s="14"/>
      <c r="I197" s="8"/>
    </row>
    <row r="198" spans="1:9" ht="12.75">
      <c r="A198" s="8"/>
      <c r="B198" s="8"/>
      <c r="E198" s="8"/>
      <c r="G198" s="14"/>
      <c r="H198" s="14"/>
      <c r="I198" s="8"/>
    </row>
    <row r="199" spans="1:9" ht="12.75">
      <c r="A199" s="8"/>
      <c r="B199" s="8"/>
      <c r="E199" s="8"/>
      <c r="G199" s="14"/>
      <c r="H199" s="14"/>
      <c r="I199" s="8"/>
    </row>
    <row r="200" spans="1:9" ht="12.75">
      <c r="A200" s="8"/>
      <c r="B200" s="8"/>
      <c r="E200" s="8"/>
      <c r="G200" s="14"/>
      <c r="H200" s="14"/>
      <c r="I200" s="8"/>
    </row>
    <row r="201" spans="1:9" ht="12.75">
      <c r="A201" s="8"/>
      <c r="B201" s="8"/>
      <c r="E201" s="8"/>
      <c r="G201" s="14"/>
      <c r="H201" s="14"/>
      <c r="I201" s="8"/>
    </row>
    <row r="202" spans="1:9" ht="12.75">
      <c r="A202" s="8"/>
      <c r="B202" s="8"/>
      <c r="E202" s="8"/>
      <c r="G202" s="14"/>
      <c r="H202" s="14"/>
      <c r="I202" s="8"/>
    </row>
    <row r="203" spans="1:9" ht="12.75">
      <c r="A203" s="8"/>
      <c r="B203" s="8"/>
      <c r="E203" s="8"/>
      <c r="G203" s="14"/>
      <c r="H203" s="14"/>
      <c r="I203" s="8"/>
    </row>
    <row r="204" spans="1:9" ht="12.75">
      <c r="A204" s="8"/>
      <c r="B204" s="8"/>
      <c r="E204" s="8"/>
      <c r="G204" s="14"/>
      <c r="H204" s="14"/>
      <c r="I204" s="8"/>
    </row>
    <row r="205" spans="1:9" ht="12.75">
      <c r="A205" s="8"/>
      <c r="B205" s="8"/>
      <c r="E205" s="8"/>
      <c r="G205" s="14"/>
      <c r="H205" s="14"/>
      <c r="I205" s="8"/>
    </row>
    <row r="206" spans="1:9" ht="12.75">
      <c r="A206" s="8"/>
      <c r="B206" s="8"/>
      <c r="E206" s="8"/>
      <c r="G206" s="14"/>
      <c r="H206" s="14"/>
      <c r="I206" s="8"/>
    </row>
    <row r="207" spans="1:9" ht="12.75">
      <c r="A207" s="8"/>
      <c r="B207" s="8"/>
      <c r="E207" s="8"/>
      <c r="G207" s="14"/>
      <c r="H207" s="14"/>
      <c r="I207" s="8"/>
    </row>
    <row r="208" spans="1:9" ht="12.75">
      <c r="A208" s="8"/>
      <c r="B208" s="8"/>
      <c r="E208" s="8"/>
      <c r="G208" s="14"/>
      <c r="H208" s="14"/>
      <c r="I208" s="8"/>
    </row>
    <row r="209" spans="1:9" ht="12.75">
      <c r="A209" s="8"/>
      <c r="B209" s="8"/>
      <c r="E209" s="8"/>
      <c r="G209" s="14"/>
      <c r="H209" s="14"/>
      <c r="I209" s="8"/>
    </row>
    <row r="210" spans="1:9" ht="12.75">
      <c r="A210" s="8"/>
      <c r="B210" s="8"/>
      <c r="E210" s="8"/>
      <c r="G210" s="14"/>
      <c r="H210" s="14"/>
      <c r="I210" s="8"/>
    </row>
    <row r="211" spans="1:9" ht="12.75">
      <c r="A211" s="8"/>
      <c r="B211" s="8"/>
      <c r="E211" s="8"/>
      <c r="G211" s="14"/>
      <c r="H211" s="14"/>
      <c r="I211" s="8"/>
    </row>
    <row r="212" spans="1:9" ht="12.75">
      <c r="A212" s="8"/>
      <c r="B212" s="8"/>
      <c r="E212" s="8"/>
      <c r="G212" s="14"/>
      <c r="H212" s="14"/>
      <c r="I212" s="8"/>
    </row>
    <row r="213" spans="1:9" ht="12.75">
      <c r="A213" s="8"/>
      <c r="B213" s="8"/>
      <c r="E213" s="8"/>
      <c r="G213" s="14"/>
      <c r="H213" s="14"/>
      <c r="I213" s="8"/>
    </row>
    <row r="214" spans="1:9" ht="12.75">
      <c r="A214" s="8"/>
      <c r="B214" s="8"/>
      <c r="E214" s="8"/>
      <c r="G214" s="14"/>
      <c r="H214" s="14"/>
      <c r="I214" s="8"/>
    </row>
    <row r="215" spans="1:9" ht="12.75">
      <c r="A215" s="8"/>
      <c r="B215" s="8"/>
      <c r="E215" s="8"/>
      <c r="G215" s="14"/>
      <c r="H215" s="14"/>
      <c r="I215" s="8"/>
    </row>
    <row r="216" spans="1:9" ht="12.75">
      <c r="A216" s="8"/>
      <c r="B216" s="8"/>
      <c r="E216" s="8"/>
      <c r="G216" s="14"/>
      <c r="H216" s="14"/>
      <c r="I216" s="8"/>
    </row>
    <row r="217" spans="1:9" ht="12.75">
      <c r="A217" s="8"/>
      <c r="B217" s="8"/>
      <c r="E217" s="8"/>
      <c r="G217" s="14"/>
      <c r="H217" s="14"/>
      <c r="I217" s="8"/>
    </row>
    <row r="218" spans="1:9" ht="12.75">
      <c r="A218" s="8"/>
      <c r="B218" s="8"/>
      <c r="E218" s="8"/>
      <c r="G218" s="14"/>
      <c r="H218" s="14"/>
      <c r="I218" s="8"/>
    </row>
    <row r="219" spans="1:9" ht="12.75">
      <c r="A219" s="8"/>
      <c r="B219" s="8"/>
      <c r="E219" s="8"/>
      <c r="G219" s="14"/>
      <c r="H219" s="14"/>
      <c r="I219" s="8"/>
    </row>
    <row r="220" spans="1:9" ht="12.75">
      <c r="A220" s="8"/>
      <c r="B220" s="8"/>
      <c r="E220" s="8"/>
      <c r="G220" s="14"/>
      <c r="H220" s="14"/>
      <c r="I220" s="8"/>
    </row>
    <row r="221" spans="1:9" ht="12.75">
      <c r="A221" s="8"/>
      <c r="B221" s="8"/>
      <c r="E221" s="8"/>
      <c r="G221" s="14"/>
      <c r="H221" s="14"/>
      <c r="I221" s="8"/>
    </row>
    <row r="222" spans="1:9" ht="12.75">
      <c r="A222" s="8"/>
      <c r="B222" s="8"/>
      <c r="E222" s="8"/>
      <c r="G222" s="14"/>
      <c r="H222" s="14"/>
      <c r="I222" s="8"/>
    </row>
    <row r="223" spans="1:9" ht="12.75">
      <c r="A223" s="8"/>
      <c r="B223" s="8"/>
      <c r="E223" s="8"/>
      <c r="G223" s="14"/>
      <c r="H223" s="14"/>
      <c r="I223" s="8"/>
    </row>
    <row r="224" spans="1:9" ht="12.75">
      <c r="A224" s="8"/>
      <c r="B224" s="8"/>
      <c r="E224" s="8"/>
      <c r="G224" s="14"/>
      <c r="H224" s="14"/>
      <c r="I224" s="8"/>
    </row>
    <row r="225" spans="1:9" ht="12.75">
      <c r="A225" s="8"/>
      <c r="B225" s="8"/>
      <c r="E225" s="8"/>
      <c r="G225" s="14"/>
      <c r="H225" s="14"/>
      <c r="I225" s="8"/>
    </row>
    <row r="226" spans="1:9" ht="12.75">
      <c r="A226" s="8"/>
      <c r="B226" s="8"/>
      <c r="E226" s="8"/>
      <c r="G226" s="14"/>
      <c r="H226" s="14"/>
      <c r="I226" s="8"/>
    </row>
    <row r="227" spans="1:9" ht="12.75">
      <c r="A227" s="8"/>
      <c r="B227" s="8"/>
      <c r="E227" s="8"/>
      <c r="G227" s="14"/>
      <c r="H227" s="14"/>
      <c r="I227" s="8"/>
    </row>
    <row r="228" spans="1:9" ht="12.75">
      <c r="A228" s="8"/>
      <c r="B228" s="8"/>
      <c r="E228" s="8"/>
      <c r="G228" s="14"/>
      <c r="H228" s="14"/>
      <c r="I228" s="8"/>
    </row>
    <row r="229" spans="1:9" ht="12.75">
      <c r="A229" s="8"/>
      <c r="B229" s="8"/>
      <c r="E229" s="8"/>
      <c r="G229" s="14"/>
      <c r="H229" s="14"/>
      <c r="I229" s="8"/>
    </row>
    <row r="230" spans="1:9" ht="12.75">
      <c r="A230" s="8"/>
      <c r="B230" s="8"/>
      <c r="E230" s="8"/>
      <c r="G230" s="14"/>
      <c r="H230" s="14"/>
      <c r="I230" s="8"/>
    </row>
    <row r="231" spans="1:9" ht="12.75">
      <c r="A231" s="8"/>
      <c r="B231" s="8"/>
      <c r="E231" s="8"/>
      <c r="G231" s="14"/>
      <c r="H231" s="14"/>
      <c r="I231" s="8"/>
    </row>
    <row r="232" spans="1:9" ht="12.75">
      <c r="A232" s="8"/>
      <c r="B232" s="8"/>
      <c r="E232" s="8"/>
      <c r="G232" s="14"/>
      <c r="H232" s="14"/>
      <c r="I232" s="8"/>
    </row>
    <row r="233" spans="1:9" ht="12.75">
      <c r="A233" s="8"/>
      <c r="B233" s="8"/>
      <c r="E233" s="8"/>
      <c r="G233" s="14"/>
      <c r="H233" s="14"/>
      <c r="I233" s="8"/>
    </row>
    <row r="234" spans="1:9" ht="12.75">
      <c r="A234" s="8"/>
      <c r="B234" s="8"/>
      <c r="E234" s="8"/>
      <c r="G234" s="14"/>
      <c r="H234" s="14"/>
      <c r="I234" s="8"/>
    </row>
    <row r="235" spans="1:9" ht="12.75">
      <c r="A235" s="8"/>
      <c r="B235" s="8"/>
      <c r="E235" s="8"/>
      <c r="G235" s="14"/>
      <c r="H235" s="14"/>
      <c r="I235" s="8"/>
    </row>
    <row r="236" spans="1:9" ht="12.75">
      <c r="A236" s="8"/>
      <c r="B236" s="8"/>
      <c r="E236" s="8"/>
      <c r="G236" s="14"/>
      <c r="H236" s="14"/>
      <c r="I236" s="8"/>
    </row>
    <row r="237" spans="1:9" ht="12.75">
      <c r="A237" s="8"/>
      <c r="B237" s="8"/>
      <c r="E237" s="8"/>
      <c r="G237" s="14"/>
      <c r="H237" s="14"/>
      <c r="I237" s="8"/>
    </row>
    <row r="238" spans="1:9" ht="12.75">
      <c r="A238" s="8"/>
      <c r="B238" s="8"/>
      <c r="E238" s="8"/>
      <c r="G238" s="14"/>
      <c r="H238" s="14"/>
      <c r="I238" s="8"/>
    </row>
    <row r="239" spans="1:9" ht="12.75">
      <c r="A239" s="8"/>
      <c r="B239" s="8"/>
      <c r="E239" s="8"/>
      <c r="G239" s="14"/>
      <c r="H239" s="14"/>
      <c r="I239" s="8"/>
    </row>
    <row r="240" spans="1:9" ht="12.75">
      <c r="A240" s="8"/>
      <c r="B240" s="8"/>
      <c r="E240" s="8"/>
      <c r="G240" s="14"/>
      <c r="H240" s="14"/>
      <c r="I240" s="8"/>
    </row>
    <row r="241" spans="1:9" ht="12.75">
      <c r="A241" s="8"/>
      <c r="B241" s="8"/>
      <c r="E241" s="8"/>
      <c r="G241" s="14"/>
      <c r="H241" s="14"/>
      <c r="I241" s="8"/>
    </row>
    <row r="242" spans="1:9" ht="12.75">
      <c r="A242" s="8"/>
      <c r="B242" s="8"/>
      <c r="E242" s="8"/>
      <c r="G242" s="14"/>
      <c r="H242" s="14"/>
      <c r="I242" s="8"/>
    </row>
    <row r="243" spans="1:9" ht="12.75">
      <c r="A243" s="8"/>
      <c r="B243" s="8"/>
      <c r="E243" s="8"/>
      <c r="G243" s="14"/>
      <c r="H243" s="14"/>
      <c r="I243" s="8"/>
    </row>
    <row r="244" spans="1:9" ht="12.75">
      <c r="A244" s="8"/>
      <c r="B244" s="8"/>
      <c r="E244" s="8"/>
      <c r="G244" s="14"/>
      <c r="H244" s="14"/>
      <c r="I244" s="8"/>
    </row>
    <row r="245" spans="1:9" ht="12.75">
      <c r="A245" s="8"/>
      <c r="B245" s="8"/>
      <c r="E245" s="8"/>
      <c r="G245" s="14"/>
      <c r="H245" s="14"/>
      <c r="I245" s="8"/>
    </row>
    <row r="246" spans="1:9" ht="12.75">
      <c r="A246" s="8"/>
      <c r="B246" s="8"/>
      <c r="E246" s="8"/>
      <c r="G246" s="14"/>
      <c r="H246" s="14"/>
      <c r="I246" s="8"/>
    </row>
    <row r="247" spans="1:9" ht="12.75">
      <c r="A247" s="8"/>
      <c r="B247" s="8"/>
      <c r="E247" s="8"/>
      <c r="G247" s="14"/>
      <c r="H247" s="14"/>
      <c r="I247" s="8"/>
    </row>
    <row r="248" spans="1:9" ht="12.75">
      <c r="A248" s="8"/>
      <c r="B248" s="8"/>
      <c r="E248" s="8"/>
      <c r="G248" s="14"/>
      <c r="H248" s="14"/>
      <c r="I248" s="8"/>
    </row>
    <row r="249" spans="1:9" ht="12.75">
      <c r="A249" s="8"/>
      <c r="B249" s="8"/>
      <c r="E249" s="8"/>
      <c r="G249" s="14"/>
      <c r="H249" s="14"/>
      <c r="I249" s="8"/>
    </row>
    <row r="250" spans="1:9" ht="12.75">
      <c r="A250" s="8"/>
      <c r="B250" s="8"/>
      <c r="E250" s="8"/>
      <c r="G250" s="14"/>
      <c r="H250" s="14"/>
      <c r="I250" s="8"/>
    </row>
    <row r="251" spans="1:9" ht="12.75">
      <c r="A251" s="8"/>
      <c r="B251" s="8"/>
      <c r="E251" s="8"/>
      <c r="G251" s="14"/>
      <c r="H251" s="14"/>
      <c r="I251" s="8"/>
    </row>
    <row r="252" spans="1:9" ht="12.75">
      <c r="A252" s="8"/>
      <c r="B252" s="8"/>
      <c r="E252" s="8"/>
      <c r="G252" s="14"/>
      <c r="H252" s="14"/>
      <c r="I252" s="8"/>
    </row>
    <row r="253" spans="1:9" ht="12.75">
      <c r="A253" s="8"/>
      <c r="B253" s="8"/>
      <c r="E253" s="8"/>
      <c r="G253" s="14"/>
      <c r="H253" s="14"/>
      <c r="I253" s="8"/>
    </row>
    <row r="254" spans="1:9" ht="12.75">
      <c r="A254" s="8"/>
      <c r="B254" s="8"/>
      <c r="E254" s="8"/>
      <c r="G254" s="14"/>
      <c r="H254" s="14"/>
      <c r="I254" s="8"/>
    </row>
    <row r="255" spans="1:9" ht="12.75">
      <c r="A255" s="8"/>
      <c r="B255" s="8"/>
      <c r="E255" s="8"/>
      <c r="G255" s="14"/>
      <c r="H255" s="14"/>
      <c r="I255" s="8"/>
    </row>
    <row r="256" spans="1:9" ht="12.75">
      <c r="A256" s="8"/>
      <c r="B256" s="8"/>
      <c r="E256" s="8"/>
      <c r="G256" s="14"/>
      <c r="H256" s="14"/>
      <c r="I256" s="8"/>
    </row>
    <row r="257" spans="1:9" ht="12.75">
      <c r="A257" s="8"/>
      <c r="B257" s="8"/>
      <c r="E257" s="8"/>
      <c r="G257" s="14"/>
      <c r="H257" s="14"/>
      <c r="I257" s="8"/>
    </row>
    <row r="258" spans="1:9" ht="12.75">
      <c r="A258" s="8"/>
      <c r="B258" s="8"/>
      <c r="E258" s="8"/>
      <c r="G258" s="14"/>
      <c r="H258" s="14"/>
      <c r="I258" s="8"/>
    </row>
    <row r="259" spans="1:9" ht="12.75">
      <c r="A259" s="8"/>
      <c r="B259" s="8"/>
      <c r="E259" s="8"/>
      <c r="G259" s="14"/>
      <c r="H259" s="14"/>
      <c r="I259" s="8"/>
    </row>
    <row r="260" spans="1:9" ht="12.75">
      <c r="A260" s="8"/>
      <c r="B260" s="8"/>
      <c r="E260" s="8"/>
      <c r="G260" s="14"/>
      <c r="H260" s="14"/>
      <c r="I260" s="8"/>
    </row>
    <row r="261" spans="1:9" ht="12.75">
      <c r="A261" s="8"/>
      <c r="B261" s="8"/>
      <c r="E261" s="8"/>
      <c r="G261" s="14"/>
      <c r="H261" s="14"/>
      <c r="I261" s="8"/>
    </row>
    <row r="262" spans="1:9" ht="12.75">
      <c r="A262" s="8"/>
      <c r="B262" s="8"/>
      <c r="E262" s="8"/>
      <c r="G262" s="14"/>
      <c r="H262" s="14"/>
      <c r="I262" s="8"/>
    </row>
    <row r="263" spans="1:9" ht="12.75">
      <c r="A263" s="8"/>
      <c r="B263" s="8"/>
      <c r="E263" s="8"/>
      <c r="G263" s="14"/>
      <c r="H263" s="14"/>
      <c r="I263" s="8"/>
    </row>
    <row r="264" spans="1:9" ht="12.75">
      <c r="A264" s="8"/>
      <c r="B264" s="8"/>
      <c r="E264" s="8"/>
      <c r="G264" s="14"/>
      <c r="H264" s="14"/>
      <c r="I264" s="8"/>
    </row>
    <row r="265" spans="1:9" ht="12.75">
      <c r="A265" s="8"/>
      <c r="B265" s="8"/>
      <c r="E265" s="8"/>
      <c r="G265" s="14"/>
      <c r="H265" s="14"/>
      <c r="I265" s="8"/>
    </row>
    <row r="266" spans="1:9" ht="12.75">
      <c r="A266" s="8"/>
      <c r="B266" s="8"/>
      <c r="E266" s="8"/>
      <c r="G266" s="14"/>
      <c r="H266" s="14"/>
      <c r="I266" s="8"/>
    </row>
    <row r="267" spans="1:9" ht="12.75">
      <c r="A267" s="8"/>
      <c r="B267" s="8"/>
      <c r="E267" s="8"/>
      <c r="G267" s="14"/>
      <c r="H267" s="14"/>
      <c r="I267" s="8"/>
    </row>
    <row r="268" spans="1:9" ht="12.75">
      <c r="A268" s="8"/>
      <c r="B268" s="8"/>
      <c r="E268" s="8"/>
      <c r="G268" s="14"/>
      <c r="H268" s="14"/>
      <c r="I268" s="8"/>
    </row>
    <row r="269" spans="1:9" ht="12.75">
      <c r="A269" s="8"/>
      <c r="B269" s="8"/>
      <c r="E269" s="8"/>
      <c r="G269" s="14"/>
      <c r="H269" s="14"/>
      <c r="I269" s="8"/>
    </row>
    <row r="270" spans="1:9" ht="12.75">
      <c r="A270" s="8"/>
      <c r="B270" s="8"/>
      <c r="E270" s="8"/>
      <c r="G270" s="14"/>
      <c r="H270" s="14"/>
      <c r="I270" s="8"/>
    </row>
    <row r="271" spans="1:9" ht="12.75">
      <c r="A271" s="8"/>
      <c r="B271" s="8"/>
      <c r="E271" s="8"/>
      <c r="G271" s="14"/>
      <c r="H271" s="14"/>
      <c r="I271" s="8"/>
    </row>
    <row r="272" spans="1:9" ht="12.75">
      <c r="A272" s="8"/>
      <c r="B272" s="8"/>
      <c r="E272" s="8"/>
      <c r="G272" s="14"/>
      <c r="H272" s="14"/>
      <c r="I272" s="8"/>
    </row>
    <row r="273" spans="1:9" ht="12.75">
      <c r="A273" s="8"/>
      <c r="B273" s="8"/>
      <c r="E273" s="8"/>
      <c r="G273" s="14"/>
      <c r="H273" s="14"/>
      <c r="I273" s="8"/>
    </row>
    <row r="274" spans="1:9" ht="12.75">
      <c r="A274" s="8"/>
      <c r="B274" s="8"/>
      <c r="E274" s="8"/>
      <c r="G274" s="14"/>
      <c r="H274" s="14"/>
      <c r="I274" s="8"/>
    </row>
    <row r="275" spans="1:9" ht="12.75">
      <c r="A275" s="8"/>
      <c r="B275" s="8"/>
      <c r="E275" s="8"/>
      <c r="G275" s="14"/>
      <c r="H275" s="14"/>
      <c r="I275" s="8"/>
    </row>
    <row r="276" spans="1:9" ht="12.75">
      <c r="A276" s="8"/>
      <c r="B276" s="8"/>
      <c r="E276" s="8"/>
      <c r="G276" s="14"/>
      <c r="H276" s="14"/>
      <c r="I276" s="8"/>
    </row>
    <row r="277" spans="1:9" ht="12.75">
      <c r="A277" s="8"/>
      <c r="B277" s="8"/>
      <c r="E277" s="8"/>
      <c r="G277" s="14"/>
      <c r="H277" s="14"/>
      <c r="I277" s="8"/>
    </row>
    <row r="278" spans="1:9" ht="12.75">
      <c r="A278" s="8"/>
      <c r="B278" s="8"/>
      <c r="E278" s="8"/>
      <c r="G278" s="14"/>
      <c r="H278" s="14"/>
      <c r="I278" s="8"/>
    </row>
    <row r="279" spans="1:9" ht="12.75">
      <c r="A279" s="8"/>
      <c r="B279" s="8"/>
      <c r="E279" s="8"/>
      <c r="G279" s="14"/>
      <c r="H279" s="14"/>
      <c r="I279" s="8"/>
    </row>
    <row r="280" spans="1:9" ht="12.75">
      <c r="A280" s="8"/>
      <c r="B280" s="8"/>
      <c r="E280" s="8"/>
      <c r="G280" s="14"/>
      <c r="H280" s="14"/>
      <c r="I280" s="8"/>
    </row>
    <row r="281" spans="1:9" ht="12.75">
      <c r="A281" s="8"/>
      <c r="B281" s="8"/>
      <c r="E281" s="8"/>
      <c r="G281" s="14"/>
      <c r="H281" s="14"/>
      <c r="I281" s="8"/>
    </row>
    <row r="282" spans="1:9" ht="12.75">
      <c r="A282" s="8"/>
      <c r="B282" s="8"/>
      <c r="E282" s="8"/>
      <c r="G282" s="14"/>
      <c r="H282" s="14"/>
      <c r="I282" s="8"/>
    </row>
    <row r="283" spans="1:9" ht="12.75">
      <c r="A283" s="8"/>
      <c r="B283" s="8"/>
      <c r="E283" s="8"/>
      <c r="G283" s="14"/>
      <c r="H283" s="14"/>
      <c r="I283" s="8"/>
    </row>
    <row r="284" spans="1:9" ht="12.75">
      <c r="A284" s="8"/>
      <c r="B284" s="8"/>
      <c r="E284" s="8"/>
      <c r="G284" s="14"/>
      <c r="H284" s="14"/>
      <c r="I284" s="8"/>
    </row>
  </sheetData>
  <sheetProtection/>
  <mergeCells count="6">
    <mergeCell ref="A94:E94"/>
    <mergeCell ref="A6:B6"/>
    <mergeCell ref="A2:I2"/>
    <mergeCell ref="A4:I4"/>
    <mergeCell ref="A5:B5"/>
    <mergeCell ref="A93:D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P.B.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BKP</dc:title>
  <dc:subject/>
  <dc:creator>kem-bucova_a</dc:creator>
  <cp:keywords/>
  <dc:description/>
  <cp:lastModifiedBy>Luboš Ferenc</cp:lastModifiedBy>
  <cp:lastPrinted>2014-09-06T14:39:22Z</cp:lastPrinted>
  <dcterms:created xsi:type="dcterms:W3CDTF">2006-08-10T15:02:00Z</dcterms:created>
  <dcterms:modified xsi:type="dcterms:W3CDTF">2014-09-06T17:15:05Z</dcterms:modified>
  <cp:category/>
  <cp:version/>
  <cp:contentType/>
  <cp:contentStatus/>
</cp:coreProperties>
</file>