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<sst xmlns="http://schemas.openxmlformats.org/spreadsheetml/2006/main" count="149" uniqueCount="87">
  <si>
    <t>M</t>
  </si>
  <si>
    <t>BSĽG Zvolen</t>
  </si>
  <si>
    <t>Ž</t>
  </si>
  <si>
    <t>Kamenská Iveta</t>
  </si>
  <si>
    <t>Košík Peter</t>
  </si>
  <si>
    <t>Levice</t>
  </si>
  <si>
    <t>Berky Robert</t>
  </si>
  <si>
    <t>AC Nové Zámky</t>
  </si>
  <si>
    <t>Budínska Eva</t>
  </si>
  <si>
    <t>OcU Poluvsie</t>
  </si>
  <si>
    <t>Krajči Milan</t>
  </si>
  <si>
    <t>Kaman Radek</t>
  </si>
  <si>
    <t>P.č.</t>
  </si>
  <si>
    <t>Priezvisko a meno</t>
  </si>
  <si>
    <t>M-Ž</t>
  </si>
  <si>
    <t>Narod.</t>
  </si>
  <si>
    <t>Kat.</t>
  </si>
  <si>
    <t>Organizácia</t>
  </si>
  <si>
    <t>Št.č.</t>
  </si>
  <si>
    <t>Čas</t>
  </si>
  <si>
    <t>Vilhan Peter</t>
  </si>
  <si>
    <t>Lenhardt Erik</t>
  </si>
  <si>
    <t>SSA Banská Bystrica</t>
  </si>
  <si>
    <t>Magyar Imrich</t>
  </si>
  <si>
    <t>Šebeň Jozef</t>
  </si>
  <si>
    <t>Zvolen</t>
  </si>
  <si>
    <t>SRO Košice</t>
  </si>
  <si>
    <t>Merková Martina</t>
  </si>
  <si>
    <t>AŠK Grafobal Skalica</t>
  </si>
  <si>
    <t>Nemec Luboš</t>
  </si>
  <si>
    <t>Trans Montana B.Bystrica</t>
  </si>
  <si>
    <t>MOK Mszana Dolna(POL)</t>
  </si>
  <si>
    <t>Wydra Jan</t>
  </si>
  <si>
    <t>Batko Urszula</t>
  </si>
  <si>
    <t>Bašista Vincent</t>
  </si>
  <si>
    <t>Spartak Dubnica</t>
  </si>
  <si>
    <t>Demeter Ján</t>
  </si>
  <si>
    <t>Faško Pavel</t>
  </si>
  <si>
    <t>JM Bardejov</t>
  </si>
  <si>
    <t>Cengel Juraj</t>
  </si>
  <si>
    <t>Banská Štiavnica</t>
  </si>
  <si>
    <t>Marcinek Tomáš</t>
  </si>
  <si>
    <t>KRK Zvolen</t>
  </si>
  <si>
    <t>Barcíková Renáta</t>
  </si>
  <si>
    <t>Sliač</t>
  </si>
  <si>
    <t>Šilík Andrej</t>
  </si>
  <si>
    <t>Banská Bystrica</t>
  </si>
  <si>
    <t>Bojtoš Miroslav</t>
  </si>
  <si>
    <t>Valachová Eva</t>
  </si>
  <si>
    <t>Grexová Diana</t>
  </si>
  <si>
    <t>Haninec Miroslav</t>
  </si>
  <si>
    <t>Fašung Peter</t>
  </si>
  <si>
    <t>Prievidza</t>
  </si>
  <si>
    <t>Ivan Milan</t>
  </si>
  <si>
    <t>BK Sliač</t>
  </si>
  <si>
    <t>Slanina Peter</t>
  </si>
  <si>
    <t>PRP Veľký Krtíš</t>
  </si>
  <si>
    <t>Dlugosz Andrzej</t>
  </si>
  <si>
    <t>Lunter Miroslav</t>
  </si>
  <si>
    <t>Sokol Telgart</t>
  </si>
  <si>
    <t>Lunter Milan</t>
  </si>
  <si>
    <t>Kleinová Mária</t>
  </si>
  <si>
    <t>Dlugosz Frantiszek</t>
  </si>
  <si>
    <t>Liznicky Zygmunt</t>
  </si>
  <si>
    <t>Obec Praha</t>
  </si>
  <si>
    <t>Talan Cyril</t>
  </si>
  <si>
    <t>A</t>
  </si>
  <si>
    <t>Eibner Roman</t>
  </si>
  <si>
    <t>Hajro Anton</t>
  </si>
  <si>
    <t>Baník Sebedražie</t>
  </si>
  <si>
    <t>Urbanec Jaroslav</t>
  </si>
  <si>
    <t>Galovič Bartolomej</t>
  </si>
  <si>
    <t>Galovič Rastislav</t>
  </si>
  <si>
    <t>MK Rajec</t>
  </si>
  <si>
    <t>Beňo Jakub</t>
  </si>
  <si>
    <t>Dukla Banská Bystrica</t>
  </si>
  <si>
    <t>Lipták Jozef</t>
  </si>
  <si>
    <t>UMB Banská Bystrica</t>
  </si>
  <si>
    <t>Bitalová Jana</t>
  </si>
  <si>
    <t>AKM Zvolen</t>
  </si>
  <si>
    <t>Fugli Csilla</t>
  </si>
  <si>
    <t>AK Nové Zámky</t>
  </si>
  <si>
    <t>Švajda Gabriel</t>
  </si>
  <si>
    <t>AMK Nové Zámky</t>
  </si>
  <si>
    <t>NF</t>
  </si>
  <si>
    <t>Výsledková listina VI.ročníka Zvolenskej corridy 4.apríla 2009</t>
  </si>
  <si>
    <t>Prečúchová Alexandra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</si>
</sst>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indexed="8"/>
      <name val="Garamond"/>
      <family val="1"/>
    </font>
    <font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3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2" fillId="8" borderId="10" xfId="0" applyFont="1" applyFill="1" applyBorder="1" applyAlignment="1">
      <alignment/>
    </xf>
    <xf numFmtId="47" fontId="2" fillId="8" borderId="10" xfId="0" applyNumberFormat="1" applyFont="1" applyFill="1" applyBorder="1" applyAlignment="1">
      <alignment/>
    </xf>
    <xf numFmtId="0" fontId="2" fillId="8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47" fontId="20" fillId="0" borderId="11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47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left"/>
    </xf>
    <xf numFmtId="0" fontId="20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47" fontId="20" fillId="0" borderId="11" xfId="0" applyNumberFormat="1" applyFont="1" applyFill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47" fontId="21" fillId="0" borderId="11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47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47" fontId="20" fillId="0" borderId="12" xfId="0" applyNumberFormat="1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47" fontId="21" fillId="0" borderId="10" xfId="0" applyNumberFormat="1" applyFont="1" applyBorder="1" applyAlignment="1">
      <alignment/>
    </xf>
    <xf numFmtId="0" fontId="19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47" fontId="2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1" fillId="0" borderId="1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K41" sqref="K41"/>
    </sheetView>
  </sheetViews>
  <sheetFormatPr defaultColWidth="9.00390625" defaultRowHeight="12.75"/>
  <cols>
    <col min="1" max="1" width="4.125" style="5" customWidth="1"/>
    <col min="2" max="2" width="19.375" style="0" customWidth="1"/>
    <col min="3" max="3" width="4.00390625" style="0" customWidth="1"/>
    <col min="4" max="4" width="6.00390625" style="0" customWidth="1"/>
    <col min="5" max="5" width="5.125" style="0" customWidth="1"/>
    <col min="6" max="6" width="25.375" style="0" customWidth="1"/>
    <col min="7" max="7" width="9.00390625" style="0" customWidth="1"/>
    <col min="8" max="8" width="12.875" style="1" bestFit="1" customWidth="1"/>
  </cols>
  <sheetData>
    <row r="1" ht="12.75">
      <c r="A1" s="18" t="s">
        <v>85</v>
      </c>
    </row>
    <row r="2" spans="1:8" ht="13.5" thickBot="1">
      <c r="A2" s="4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3" t="s">
        <v>19</v>
      </c>
    </row>
    <row r="3" spans="1:8" ht="15">
      <c r="A3" s="31">
        <v>1</v>
      </c>
      <c r="B3" s="32" t="s">
        <v>23</v>
      </c>
      <c r="C3" s="32" t="s">
        <v>0</v>
      </c>
      <c r="D3" s="32">
        <v>1984</v>
      </c>
      <c r="E3" s="32" t="str">
        <f>IF(C3="M",IF(AND(D3&gt;=1970),"A",IF(AND(D3&lt;=1969,D3&gt;=1960),"B",IF(AND(D3&lt;=1959,D3&gt;=1950),"C",IF(AND(D3&lt;=1949,D3&gt;=1930),"D","Nezname")))),IF(AND(D3&gt;=1970),"E",IF(AND(D3&lt;=1969,D3&gt;=1930),"F","Nezname")))</f>
        <v>A</v>
      </c>
      <c r="F3" s="32" t="s">
        <v>7</v>
      </c>
      <c r="G3" s="33">
        <v>13</v>
      </c>
      <c r="H3" s="34">
        <v>0.017557870370370373</v>
      </c>
    </row>
    <row r="4" spans="1:8" ht="15">
      <c r="A4" s="25">
        <v>2</v>
      </c>
      <c r="B4" s="20" t="s">
        <v>57</v>
      </c>
      <c r="C4" s="20" t="s">
        <v>0</v>
      </c>
      <c r="D4" s="20">
        <v>1978</v>
      </c>
      <c r="E4" s="19" t="str">
        <f>IF(C4="M",IF(AND(D4&gt;=1970),"A",IF(AND(D4&lt;=1969,D4&gt;=1960),"B",IF(AND(D4&lt;=1959,D4&gt;=1950),"C",IF(AND(D4&lt;=1949,D4&gt;=1930),"D","Nezname")))),IF(AND(D4&gt;=1970),"E",IF(AND(D4&lt;=1969,D4&gt;=1930),"F","Nezname")))</f>
        <v>A</v>
      </c>
      <c r="F4" s="20" t="s">
        <v>38</v>
      </c>
      <c r="G4" s="26">
        <v>3</v>
      </c>
      <c r="H4" s="27">
        <v>0.01783564814814815</v>
      </c>
    </row>
    <row r="5" spans="1:8" ht="15">
      <c r="A5" s="22">
        <v>3</v>
      </c>
      <c r="B5" s="19" t="s">
        <v>32</v>
      </c>
      <c r="C5" s="19" t="s">
        <v>0</v>
      </c>
      <c r="D5" s="19">
        <v>1975</v>
      </c>
      <c r="E5" s="19" t="str">
        <f>IF(C5="M",IF(AND(D5&gt;=1970),"A",IF(AND(D5&lt;=1969,D5&gt;=1960),"B",IF(AND(D5&lt;=1959,D5&gt;=1950),"C",IF(AND(D5&lt;=1949,D5&gt;=1930),"D","Nezname")))),IF(AND(D5&gt;=1970),"E",IF(AND(D5&lt;=1969,D5&gt;=1930),"F","Nezname")))</f>
        <v>A</v>
      </c>
      <c r="F5" s="19" t="s">
        <v>31</v>
      </c>
      <c r="G5" s="23">
        <v>2</v>
      </c>
      <c r="H5" s="24">
        <v>0.01800925925925926</v>
      </c>
    </row>
    <row r="6" spans="1:8" ht="15">
      <c r="A6" s="28">
        <v>4</v>
      </c>
      <c r="B6" s="21" t="s">
        <v>74</v>
      </c>
      <c r="C6" s="21" t="s">
        <v>0</v>
      </c>
      <c r="D6" s="21">
        <v>1986</v>
      </c>
      <c r="E6" s="19" t="str">
        <f aca="true" t="shared" si="0" ref="E6:E13">IF(C6="M",IF(AND(D6&gt;=1970),"A",IF(AND(D6&lt;=1969,D6&gt;=1960),"B",IF(AND(D6&lt;=1959,D6&gt;=1950),"C",IF(AND(D6&lt;=1949,D6&gt;=1930),"D","Nezname")))),IF(AND(D6&gt;=1970),"E",IF(AND(D6&lt;=1969,D6&gt;=1930),"F","Nezname")))</f>
        <v>A</v>
      </c>
      <c r="F6" s="21" t="s">
        <v>75</v>
      </c>
      <c r="G6" s="26">
        <v>11</v>
      </c>
      <c r="H6" s="27">
        <v>0.018055555555555557</v>
      </c>
    </row>
    <row r="7" spans="1:8" ht="15">
      <c r="A7" s="28">
        <v>5</v>
      </c>
      <c r="B7" s="21" t="s">
        <v>82</v>
      </c>
      <c r="C7" s="21" t="s">
        <v>0</v>
      </c>
      <c r="D7" s="21">
        <v>1984</v>
      </c>
      <c r="E7" s="19" t="str">
        <f t="shared" si="0"/>
        <v>A</v>
      </c>
      <c r="F7" s="21" t="s">
        <v>7</v>
      </c>
      <c r="G7" s="29">
        <v>12</v>
      </c>
      <c r="H7" s="27">
        <v>0.018819444444444448</v>
      </c>
    </row>
    <row r="8" spans="1:8" ht="15">
      <c r="A8" s="30">
        <v>6</v>
      </c>
      <c r="B8" s="21" t="s">
        <v>72</v>
      </c>
      <c r="C8" s="21" t="s">
        <v>0</v>
      </c>
      <c r="D8" s="20">
        <v>1982</v>
      </c>
      <c r="E8" s="19" t="str">
        <f t="shared" si="0"/>
        <v>A</v>
      </c>
      <c r="F8" s="21" t="s">
        <v>73</v>
      </c>
      <c r="G8" s="26">
        <v>10</v>
      </c>
      <c r="H8" s="27">
        <v>0.019074074074074073</v>
      </c>
    </row>
    <row r="9" spans="1:8" ht="15">
      <c r="A9" s="22">
        <v>7</v>
      </c>
      <c r="B9" s="19" t="s">
        <v>21</v>
      </c>
      <c r="C9" s="19" t="s">
        <v>0</v>
      </c>
      <c r="D9" s="19">
        <v>1973</v>
      </c>
      <c r="E9" s="19" t="str">
        <f t="shared" si="0"/>
        <v>A</v>
      </c>
      <c r="F9" s="19" t="s">
        <v>22</v>
      </c>
      <c r="G9" s="23">
        <v>6</v>
      </c>
      <c r="H9" s="24">
        <v>0.019247685185185184</v>
      </c>
    </row>
    <row r="10" spans="1:8" ht="15">
      <c r="A10" s="22">
        <v>8</v>
      </c>
      <c r="B10" s="20" t="s">
        <v>45</v>
      </c>
      <c r="C10" s="20" t="s">
        <v>0</v>
      </c>
      <c r="D10" s="20">
        <v>1987</v>
      </c>
      <c r="E10" s="19" t="str">
        <f t="shared" si="0"/>
        <v>A</v>
      </c>
      <c r="F10" s="20" t="s">
        <v>46</v>
      </c>
      <c r="G10" s="26">
        <v>1</v>
      </c>
      <c r="H10" s="27">
        <v>0.02008101851851852</v>
      </c>
    </row>
    <row r="11" spans="1:8" ht="15">
      <c r="A11" s="22">
        <v>9</v>
      </c>
      <c r="B11" s="20" t="s">
        <v>41</v>
      </c>
      <c r="C11" s="20" t="s">
        <v>0</v>
      </c>
      <c r="D11" s="20">
        <v>1986</v>
      </c>
      <c r="E11" s="19" t="str">
        <f t="shared" si="0"/>
        <v>A</v>
      </c>
      <c r="F11" s="20" t="s">
        <v>42</v>
      </c>
      <c r="G11" s="26">
        <v>7</v>
      </c>
      <c r="H11" s="27">
        <v>0.021041666666666667</v>
      </c>
    </row>
    <row r="12" spans="1:8" ht="15">
      <c r="A12" s="25">
        <v>10</v>
      </c>
      <c r="B12" s="20" t="s">
        <v>58</v>
      </c>
      <c r="C12" s="20" t="s">
        <v>0</v>
      </c>
      <c r="D12" s="20">
        <v>1971</v>
      </c>
      <c r="E12" s="19" t="str">
        <f t="shared" si="0"/>
        <v>A</v>
      </c>
      <c r="F12" s="20" t="s">
        <v>59</v>
      </c>
      <c r="G12" s="26">
        <v>9</v>
      </c>
      <c r="H12" s="27">
        <v>0.02314814814814815</v>
      </c>
    </row>
    <row r="13" spans="1:8" ht="15">
      <c r="A13" s="25">
        <v>11</v>
      </c>
      <c r="B13" s="20" t="s">
        <v>60</v>
      </c>
      <c r="C13" s="20" t="s">
        <v>0</v>
      </c>
      <c r="D13" s="20">
        <v>1976</v>
      </c>
      <c r="E13" s="19" t="str">
        <f t="shared" si="0"/>
        <v>A</v>
      </c>
      <c r="F13" s="20" t="s">
        <v>59</v>
      </c>
      <c r="G13" s="26">
        <v>8</v>
      </c>
      <c r="H13" s="27">
        <v>0.024363425925925927</v>
      </c>
    </row>
    <row r="14" spans="1:8" ht="15">
      <c r="A14" s="22">
        <v>12</v>
      </c>
      <c r="B14" s="8" t="s">
        <v>11</v>
      </c>
      <c r="C14" s="8" t="s">
        <v>0</v>
      </c>
      <c r="D14" s="8">
        <v>1984</v>
      </c>
      <c r="E14" s="8" t="str">
        <f>IF(C14="M",IF(AND(D14&gt;=1970),"A",IF(AND(D14&lt;=1969,D14&gt;=1960),"B",IF(AND(D14&lt;=1959,D14&gt;=1950),"C",IF(AND(D14&lt;=1949,D14&gt;=1930),"D","Nezname")))),IF(AND(D14&gt;=1970),"E",IF(AND(D14&lt;=1969,D14&gt;=1930),"F","Nezname")))</f>
        <v>A</v>
      </c>
      <c r="F14" s="8" t="s">
        <v>25</v>
      </c>
      <c r="G14" s="9">
        <v>4</v>
      </c>
      <c r="H14" s="10">
        <v>0.024849537037037035</v>
      </c>
    </row>
    <row r="15" spans="1:8" ht="13.5" thickBot="1">
      <c r="A15" s="38">
        <v>13</v>
      </c>
      <c r="B15" s="39" t="s">
        <v>67</v>
      </c>
      <c r="C15" s="39" t="s">
        <v>0</v>
      </c>
      <c r="D15" s="39">
        <v>1982</v>
      </c>
      <c r="E15" s="40" t="s">
        <v>66</v>
      </c>
      <c r="F15" s="39" t="s">
        <v>25</v>
      </c>
      <c r="G15" s="41">
        <v>5</v>
      </c>
      <c r="H15" s="42">
        <v>0.024988425925925928</v>
      </c>
    </row>
    <row r="16" spans="1:8" ht="15">
      <c r="A16" s="31">
        <v>1</v>
      </c>
      <c r="B16" s="35" t="s">
        <v>37</v>
      </c>
      <c r="C16" s="35" t="s">
        <v>0</v>
      </c>
      <c r="D16" s="35">
        <v>1963</v>
      </c>
      <c r="E16" s="35" t="str">
        <f aca="true" t="shared" si="1" ref="E16:E23">IF(C16="M",IF(AND(D16&gt;=1970),"A",IF(AND(D16&lt;=1969,D16&gt;=1960),"B",IF(AND(D16&lt;=1959,D16&gt;=1950),"C",IF(AND(D16&lt;=1949,D16&gt;=1930),"D","Nezname")))),IF(AND(D16&gt;=1970),"E",IF(AND(D16&lt;=1969,D16&gt;=1930),"F","Nezname")))</f>
        <v>B</v>
      </c>
      <c r="F16" s="35" t="s">
        <v>38</v>
      </c>
      <c r="G16" s="36">
        <v>25</v>
      </c>
      <c r="H16" s="37">
        <v>0.019594907407407405</v>
      </c>
    </row>
    <row r="17" spans="1:8" ht="15">
      <c r="A17" s="25">
        <v>2</v>
      </c>
      <c r="B17" s="11" t="s">
        <v>53</v>
      </c>
      <c r="C17" s="11" t="s">
        <v>0</v>
      </c>
      <c r="D17" s="11">
        <v>1964</v>
      </c>
      <c r="E17" s="8" t="str">
        <f t="shared" si="1"/>
        <v>B</v>
      </c>
      <c r="F17" s="11" t="s">
        <v>54</v>
      </c>
      <c r="G17" s="13">
        <v>21</v>
      </c>
      <c r="H17" s="12">
        <v>0.02011574074074074</v>
      </c>
    </row>
    <row r="18" spans="1:8" ht="15">
      <c r="A18" s="25">
        <v>3</v>
      </c>
      <c r="B18" s="11" t="s">
        <v>62</v>
      </c>
      <c r="C18" s="11" t="s">
        <v>0</v>
      </c>
      <c r="D18" s="11">
        <v>1965</v>
      </c>
      <c r="E18" s="8" t="str">
        <f t="shared" si="1"/>
        <v>B</v>
      </c>
      <c r="F18" s="11" t="s">
        <v>38</v>
      </c>
      <c r="G18" s="13">
        <v>20</v>
      </c>
      <c r="H18" s="12">
        <v>0.020613425925925927</v>
      </c>
    </row>
    <row r="19" spans="1:8" ht="15">
      <c r="A19" s="22">
        <v>4</v>
      </c>
      <c r="B19" s="19" t="s">
        <v>70</v>
      </c>
      <c r="C19" s="19" t="s">
        <v>0</v>
      </c>
      <c r="D19" s="19">
        <v>1962</v>
      </c>
      <c r="E19" s="19" t="str">
        <f t="shared" si="1"/>
        <v>B</v>
      </c>
      <c r="F19" s="19" t="s">
        <v>25</v>
      </c>
      <c r="G19" s="23">
        <v>23</v>
      </c>
      <c r="H19" s="24">
        <v>0.02082175925925926</v>
      </c>
    </row>
    <row r="20" spans="1:8" ht="15">
      <c r="A20" s="28">
        <v>5</v>
      </c>
      <c r="B20" s="21" t="s">
        <v>76</v>
      </c>
      <c r="C20" s="21" t="s">
        <v>0</v>
      </c>
      <c r="D20" s="21">
        <v>1966</v>
      </c>
      <c r="E20" s="19" t="str">
        <f t="shared" si="1"/>
        <v>B</v>
      </c>
      <c r="F20" s="20" t="s">
        <v>25</v>
      </c>
      <c r="G20" s="29">
        <v>24</v>
      </c>
      <c r="H20" s="27">
        <v>0.021666666666666667</v>
      </c>
    </row>
    <row r="21" spans="1:8" ht="15">
      <c r="A21" s="22">
        <v>6</v>
      </c>
      <c r="B21" s="20" t="s">
        <v>47</v>
      </c>
      <c r="C21" s="20" t="s">
        <v>0</v>
      </c>
      <c r="D21" s="20">
        <v>1964</v>
      </c>
      <c r="E21" s="19" t="str">
        <f t="shared" si="1"/>
        <v>B</v>
      </c>
      <c r="F21" s="20" t="s">
        <v>1</v>
      </c>
      <c r="G21" s="26">
        <v>27</v>
      </c>
      <c r="H21" s="27">
        <v>0.022997685185185187</v>
      </c>
    </row>
    <row r="22" spans="1:8" ht="15">
      <c r="A22" s="22">
        <v>7</v>
      </c>
      <c r="B22" s="19" t="s">
        <v>29</v>
      </c>
      <c r="C22" s="19" t="s">
        <v>0</v>
      </c>
      <c r="D22" s="19">
        <v>1967</v>
      </c>
      <c r="E22" s="19" t="str">
        <f t="shared" si="1"/>
        <v>B</v>
      </c>
      <c r="F22" s="19" t="s">
        <v>1</v>
      </c>
      <c r="G22" s="23">
        <v>22</v>
      </c>
      <c r="H22" s="24">
        <v>0.02511574074074074</v>
      </c>
    </row>
    <row r="23" spans="1:8" ht="15.75" thickBot="1">
      <c r="A23" s="45">
        <v>8</v>
      </c>
      <c r="B23" s="46" t="s">
        <v>50</v>
      </c>
      <c r="C23" s="46" t="s">
        <v>0</v>
      </c>
      <c r="D23" s="46">
        <v>1963</v>
      </c>
      <c r="E23" s="46" t="str">
        <f t="shared" si="1"/>
        <v>B</v>
      </c>
      <c r="F23" s="46" t="s">
        <v>30</v>
      </c>
      <c r="G23" s="47">
        <v>26</v>
      </c>
      <c r="H23" s="48" t="s">
        <v>84</v>
      </c>
    </row>
    <row r="24" spans="1:8" ht="15">
      <c r="A24" s="43">
        <v>1</v>
      </c>
      <c r="B24" s="44" t="s">
        <v>63</v>
      </c>
      <c r="C24" s="35" t="s">
        <v>0</v>
      </c>
      <c r="D24" s="35">
        <v>1951</v>
      </c>
      <c r="E24" s="35" t="str">
        <f>IF(C24="M",IF(AND(D24&gt;=1971),"A",IF(AND(D24&lt;=1969,D24&gt;=1960),"B",IF(AND(D24&lt;=1959,D24&gt;=1950),"C",IF(AND(D24&lt;=1949,D24&gt;=1930),"D","Nezname")))),IF(AND(D24&gt;=1970),"E",IF(AND(D24&lt;=1969,D24&gt;=1930),"F","Nezname")))</f>
        <v>C</v>
      </c>
      <c r="F24" s="35" t="s">
        <v>31</v>
      </c>
      <c r="G24" s="36">
        <v>32</v>
      </c>
      <c r="H24" s="37">
        <v>0.020277777777777777</v>
      </c>
    </row>
    <row r="25" spans="1:8" ht="15">
      <c r="A25" s="30">
        <v>2</v>
      </c>
      <c r="B25" s="21" t="s">
        <v>71</v>
      </c>
      <c r="C25" s="21" t="s">
        <v>0</v>
      </c>
      <c r="D25" s="21">
        <v>1957</v>
      </c>
      <c r="E25" s="19" t="str">
        <f>IF(C25="M",IF(AND(D25&gt;=1970),"A",IF(AND(D25&lt;=1969,D25&gt;=1960),"B",IF(AND(D25&lt;=1959,D25&gt;=1950),"C",IF(AND(D25&lt;=1949,D25&gt;=1930),"D","Nezname")))),IF(AND(D25&gt;=1970),"E",IF(AND(D25&lt;=1969,D25&gt;=1930),"F","Nezname")))</f>
        <v>C</v>
      </c>
      <c r="F25" s="21" t="s">
        <v>73</v>
      </c>
      <c r="G25" s="26">
        <v>35</v>
      </c>
      <c r="H25" s="27">
        <v>0.020601851851851854</v>
      </c>
    </row>
    <row r="26" spans="1:8" ht="15">
      <c r="A26" s="6">
        <v>3</v>
      </c>
      <c r="B26" s="8" t="s">
        <v>6</v>
      </c>
      <c r="C26" s="8" t="s">
        <v>0</v>
      </c>
      <c r="D26" s="8">
        <v>1957</v>
      </c>
      <c r="E26" s="19" t="str">
        <f aca="true" t="shared" si="2" ref="E26:E48">IF(C26="M",IF(AND(D26&gt;=1970),"A",IF(AND(D26&lt;=1969,D26&gt;=1960),"B",IF(AND(D26&lt;=1959,D26&gt;=1950),"C",IF(AND(D26&lt;=1949,D26&gt;=1930),"D","Nezname")))),IF(AND(D26&gt;=1970),"E",IF(AND(D26&lt;=1969,D26&gt;=1930),"F","Nezname")))</f>
        <v>C</v>
      </c>
      <c r="F26" s="8" t="s">
        <v>83</v>
      </c>
      <c r="G26" s="9">
        <v>36</v>
      </c>
      <c r="H26" s="10">
        <v>0.021180555555555553</v>
      </c>
    </row>
    <row r="27" spans="1:8" ht="15">
      <c r="A27" s="6">
        <v>4</v>
      </c>
      <c r="B27" s="8" t="s">
        <v>24</v>
      </c>
      <c r="C27" s="8" t="s">
        <v>0</v>
      </c>
      <c r="D27" s="8">
        <v>1958</v>
      </c>
      <c r="E27" s="19" t="str">
        <f t="shared" si="2"/>
        <v>C</v>
      </c>
      <c r="F27" s="8" t="s">
        <v>1</v>
      </c>
      <c r="G27" s="9">
        <v>34</v>
      </c>
      <c r="H27" s="10">
        <v>0.02181712962962963</v>
      </c>
    </row>
    <row r="28" spans="1:8" ht="15">
      <c r="A28" s="7">
        <v>5</v>
      </c>
      <c r="B28" s="11" t="s">
        <v>55</v>
      </c>
      <c r="C28" s="11" t="s">
        <v>0</v>
      </c>
      <c r="D28" s="11">
        <v>1952</v>
      </c>
      <c r="E28" s="19" t="str">
        <f t="shared" si="2"/>
        <v>C</v>
      </c>
      <c r="F28" s="11" t="s">
        <v>56</v>
      </c>
      <c r="G28" s="13">
        <v>33</v>
      </c>
      <c r="H28" s="12">
        <v>0.02487268518518519</v>
      </c>
    </row>
    <row r="29" spans="1:8" ht="15">
      <c r="A29" s="6">
        <v>6</v>
      </c>
      <c r="B29" s="8" t="s">
        <v>20</v>
      </c>
      <c r="C29" s="8" t="s">
        <v>0</v>
      </c>
      <c r="D29" s="8">
        <v>1954</v>
      </c>
      <c r="E29" s="19" t="str">
        <f t="shared" si="2"/>
        <v>C</v>
      </c>
      <c r="F29" s="8" t="s">
        <v>26</v>
      </c>
      <c r="G29" s="9">
        <v>31</v>
      </c>
      <c r="H29" s="10">
        <v>0.02667824074074074</v>
      </c>
    </row>
    <row r="30" spans="1:8" ht="15.75" thickBot="1">
      <c r="A30" s="49">
        <v>7</v>
      </c>
      <c r="B30" s="46" t="s">
        <v>4</v>
      </c>
      <c r="C30" s="46" t="s">
        <v>0</v>
      </c>
      <c r="D30" s="46">
        <v>1952</v>
      </c>
      <c r="E30" s="50" t="str">
        <f t="shared" si="2"/>
        <v>C</v>
      </c>
      <c r="F30" s="46" t="s">
        <v>1</v>
      </c>
      <c r="G30" s="47">
        <v>30</v>
      </c>
      <c r="H30" s="48">
        <v>0.03373842592592593</v>
      </c>
    </row>
    <row r="31" spans="1:8" ht="15">
      <c r="A31" s="43">
        <v>1</v>
      </c>
      <c r="B31" s="35" t="s">
        <v>34</v>
      </c>
      <c r="C31" s="35" t="s">
        <v>0</v>
      </c>
      <c r="D31" s="35">
        <v>1942</v>
      </c>
      <c r="E31" s="32" t="str">
        <f t="shared" si="2"/>
        <v>D</v>
      </c>
      <c r="F31" s="35" t="s">
        <v>35</v>
      </c>
      <c r="G31" s="36">
        <v>43</v>
      </c>
      <c r="H31" s="37">
        <v>0.022337962962962962</v>
      </c>
    </row>
    <row r="32" spans="1:8" ht="15">
      <c r="A32" s="6">
        <v>2</v>
      </c>
      <c r="B32" s="8" t="s">
        <v>36</v>
      </c>
      <c r="C32" s="8" t="s">
        <v>0</v>
      </c>
      <c r="D32" s="8">
        <v>1943</v>
      </c>
      <c r="E32" s="19" t="str">
        <f t="shared" si="2"/>
        <v>D</v>
      </c>
      <c r="F32" s="8" t="s">
        <v>1</v>
      </c>
      <c r="G32" s="9">
        <v>45</v>
      </c>
      <c r="H32" s="10">
        <v>0.023842592592592596</v>
      </c>
    </row>
    <row r="33" spans="1:8" ht="15">
      <c r="A33" s="7">
        <v>3</v>
      </c>
      <c r="B33" s="11" t="s">
        <v>51</v>
      </c>
      <c r="C33" s="11" t="s">
        <v>0</v>
      </c>
      <c r="D33" s="11">
        <v>1949</v>
      </c>
      <c r="E33" s="19" t="str">
        <f t="shared" si="2"/>
        <v>D</v>
      </c>
      <c r="F33" s="11" t="s">
        <v>52</v>
      </c>
      <c r="G33" s="13">
        <v>48</v>
      </c>
      <c r="H33" s="12">
        <v>0.024166666666666666</v>
      </c>
    </row>
    <row r="34" spans="1:8" ht="15">
      <c r="A34" s="14">
        <v>4</v>
      </c>
      <c r="B34" s="11" t="s">
        <v>65</v>
      </c>
      <c r="C34" s="15" t="s">
        <v>0</v>
      </c>
      <c r="D34" s="11">
        <v>1948</v>
      </c>
      <c r="E34" s="19" t="str">
        <f t="shared" si="2"/>
        <v>D</v>
      </c>
      <c r="F34" s="15" t="s">
        <v>64</v>
      </c>
      <c r="G34" s="13">
        <v>44</v>
      </c>
      <c r="H34" s="12">
        <v>0.025208333333333333</v>
      </c>
    </row>
    <row r="35" spans="1:8" ht="15">
      <c r="A35" s="6">
        <v>5</v>
      </c>
      <c r="B35" s="8" t="s">
        <v>10</v>
      </c>
      <c r="C35" s="8" t="s">
        <v>0</v>
      </c>
      <c r="D35" s="8">
        <v>1941</v>
      </c>
      <c r="E35" s="19" t="str">
        <f t="shared" si="2"/>
        <v>D</v>
      </c>
      <c r="F35" s="8" t="s">
        <v>1</v>
      </c>
      <c r="G35" s="9">
        <v>42</v>
      </c>
      <c r="H35" s="10">
        <v>0.025578703703703704</v>
      </c>
    </row>
    <row r="36" spans="1:8" ht="15">
      <c r="A36" s="6">
        <v>6</v>
      </c>
      <c r="B36" s="8" t="s">
        <v>39</v>
      </c>
      <c r="C36" s="8" t="s">
        <v>0</v>
      </c>
      <c r="D36" s="8">
        <v>1937</v>
      </c>
      <c r="E36" s="19" t="str">
        <f t="shared" si="2"/>
        <v>D</v>
      </c>
      <c r="F36" s="8" t="s">
        <v>40</v>
      </c>
      <c r="G36" s="9">
        <v>46</v>
      </c>
      <c r="H36" s="10">
        <v>0.03130787037037037</v>
      </c>
    </row>
    <row r="37" spans="1:8" ht="15.75" thickBot="1">
      <c r="A37" s="38">
        <v>7</v>
      </c>
      <c r="B37" s="39" t="s">
        <v>68</v>
      </c>
      <c r="C37" s="39" t="s">
        <v>0</v>
      </c>
      <c r="D37" s="39">
        <v>1935</v>
      </c>
      <c r="E37" s="50" t="str">
        <f t="shared" si="2"/>
        <v>D</v>
      </c>
      <c r="F37" s="39" t="s">
        <v>69</v>
      </c>
      <c r="G37" s="41">
        <v>47</v>
      </c>
      <c r="H37" s="42">
        <v>0.031828703703703706</v>
      </c>
    </row>
    <row r="38" spans="1:8" ht="15">
      <c r="A38" s="43">
        <v>1</v>
      </c>
      <c r="B38" s="35" t="s">
        <v>27</v>
      </c>
      <c r="C38" s="35" t="s">
        <v>2</v>
      </c>
      <c r="D38" s="35">
        <v>1979</v>
      </c>
      <c r="E38" s="32" t="str">
        <f t="shared" si="2"/>
        <v>E</v>
      </c>
      <c r="F38" s="35" t="s">
        <v>28</v>
      </c>
      <c r="G38" s="36">
        <v>52</v>
      </c>
      <c r="H38" s="37">
        <v>0.021053240740740744</v>
      </c>
    </row>
    <row r="39" spans="1:8" ht="15">
      <c r="A39" s="17">
        <v>2</v>
      </c>
      <c r="B39" s="11" t="s">
        <v>80</v>
      </c>
      <c r="C39" s="11" t="s">
        <v>2</v>
      </c>
      <c r="D39" s="11">
        <v>1988</v>
      </c>
      <c r="E39" s="19" t="str">
        <f t="shared" si="2"/>
        <v>E</v>
      </c>
      <c r="F39" s="11" t="s">
        <v>81</v>
      </c>
      <c r="G39" s="13">
        <v>56</v>
      </c>
      <c r="H39" s="12">
        <v>0.02152777777777778</v>
      </c>
    </row>
    <row r="40" spans="1:8" ht="15">
      <c r="A40" s="17">
        <v>3</v>
      </c>
      <c r="B40" s="11" t="s">
        <v>86</v>
      </c>
      <c r="C40" s="11" t="s">
        <v>2</v>
      </c>
      <c r="D40" s="11">
        <v>1990</v>
      </c>
      <c r="E40" s="19" t="str">
        <f t="shared" si="2"/>
        <v>E</v>
      </c>
      <c r="F40" s="11" t="s">
        <v>77</v>
      </c>
      <c r="G40" s="16">
        <v>54</v>
      </c>
      <c r="H40" s="12">
        <v>0.023807870370370368</v>
      </c>
    </row>
    <row r="41" spans="1:8" ht="15">
      <c r="A41" s="6">
        <v>4</v>
      </c>
      <c r="B41" s="11" t="s">
        <v>43</v>
      </c>
      <c r="C41" s="11" t="s">
        <v>2</v>
      </c>
      <c r="D41" s="11">
        <v>1987</v>
      </c>
      <c r="E41" s="19" t="str">
        <f t="shared" si="2"/>
        <v>E</v>
      </c>
      <c r="F41" s="11" t="s">
        <v>44</v>
      </c>
      <c r="G41" s="13">
        <v>50</v>
      </c>
      <c r="H41" s="12">
        <v>0.024837962962962964</v>
      </c>
    </row>
    <row r="42" spans="1:8" ht="15">
      <c r="A42" s="6">
        <v>5</v>
      </c>
      <c r="B42" s="8" t="s">
        <v>49</v>
      </c>
      <c r="C42" s="8" t="s">
        <v>2</v>
      </c>
      <c r="D42" s="8">
        <v>1972</v>
      </c>
      <c r="E42" s="19" t="str">
        <f t="shared" si="2"/>
        <v>E</v>
      </c>
      <c r="F42" s="8" t="s">
        <v>30</v>
      </c>
      <c r="G42" s="9">
        <v>53</v>
      </c>
      <c r="H42" s="10">
        <v>0.02546296296296296</v>
      </c>
    </row>
    <row r="43" spans="1:8" ht="15">
      <c r="A43" s="6">
        <v>6</v>
      </c>
      <c r="B43" s="8" t="s">
        <v>33</v>
      </c>
      <c r="C43" s="8" t="s">
        <v>2</v>
      </c>
      <c r="D43" s="8">
        <v>1988</v>
      </c>
      <c r="E43" s="19" t="str">
        <f t="shared" si="2"/>
        <v>E</v>
      </c>
      <c r="F43" s="8" t="s">
        <v>31</v>
      </c>
      <c r="G43" s="9">
        <v>51</v>
      </c>
      <c r="H43" s="10">
        <v>0.025925925925925925</v>
      </c>
    </row>
    <row r="44" spans="1:8" ht="15.75" thickBot="1">
      <c r="A44" s="51">
        <v>7</v>
      </c>
      <c r="B44" s="39" t="s">
        <v>78</v>
      </c>
      <c r="C44" s="39" t="s">
        <v>2</v>
      </c>
      <c r="D44" s="39">
        <v>1992</v>
      </c>
      <c r="E44" s="50" t="str">
        <f t="shared" si="2"/>
        <v>E</v>
      </c>
      <c r="F44" s="39" t="s">
        <v>79</v>
      </c>
      <c r="G44" s="52">
        <v>55</v>
      </c>
      <c r="H44" s="42">
        <v>0.030243055555555554</v>
      </c>
    </row>
    <row r="45" spans="1:8" ht="15">
      <c r="A45" s="43">
        <v>1</v>
      </c>
      <c r="B45" s="35" t="s">
        <v>8</v>
      </c>
      <c r="C45" s="35" t="s">
        <v>2</v>
      </c>
      <c r="D45" s="35">
        <v>1956</v>
      </c>
      <c r="E45" s="32" t="str">
        <f t="shared" si="2"/>
        <v>F</v>
      </c>
      <c r="F45" s="35" t="s">
        <v>9</v>
      </c>
      <c r="G45" s="36">
        <v>61</v>
      </c>
      <c r="H45" s="37">
        <v>0.024907407407407406</v>
      </c>
    </row>
    <row r="46" spans="1:8" ht="15">
      <c r="A46" s="6">
        <v>2</v>
      </c>
      <c r="B46" s="8" t="s">
        <v>3</v>
      </c>
      <c r="C46" s="8" t="s">
        <v>2</v>
      </c>
      <c r="D46" s="8">
        <v>1966</v>
      </c>
      <c r="E46" s="19" t="str">
        <f t="shared" si="2"/>
        <v>F</v>
      </c>
      <c r="F46" s="8" t="s">
        <v>5</v>
      </c>
      <c r="G46" s="9">
        <v>60</v>
      </c>
      <c r="H46" s="10">
        <v>0.026689814814814816</v>
      </c>
    </row>
    <row r="47" spans="1:8" ht="15">
      <c r="A47" s="17">
        <v>3</v>
      </c>
      <c r="B47" s="11" t="s">
        <v>48</v>
      </c>
      <c r="C47" s="11" t="s">
        <v>2</v>
      </c>
      <c r="D47" s="11">
        <v>1964</v>
      </c>
      <c r="E47" s="19" t="str">
        <f t="shared" si="2"/>
        <v>F</v>
      </c>
      <c r="F47" s="11" t="s">
        <v>1</v>
      </c>
      <c r="G47" s="13">
        <v>57</v>
      </c>
      <c r="H47" s="12">
        <v>0.02943287037037037</v>
      </c>
    </row>
    <row r="48" spans="1:8" ht="15">
      <c r="A48" s="7">
        <v>4</v>
      </c>
      <c r="B48" s="11" t="s">
        <v>61</v>
      </c>
      <c r="C48" s="11" t="s">
        <v>2</v>
      </c>
      <c r="D48" s="11">
        <v>1938</v>
      </c>
      <c r="E48" s="19" t="str">
        <f t="shared" si="2"/>
        <v>F</v>
      </c>
      <c r="F48" s="11" t="s">
        <v>52</v>
      </c>
      <c r="G48" s="13">
        <v>62</v>
      </c>
      <c r="H48" s="12">
        <v>0.03540509259259259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OM7AG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Gombar</dc:creator>
  <cp:keywords/>
  <dc:description/>
  <cp:lastModifiedBy>Anton Gombar</cp:lastModifiedBy>
  <cp:lastPrinted>2009-04-04T11:27:01Z</cp:lastPrinted>
  <dcterms:created xsi:type="dcterms:W3CDTF">2008-03-21T14:50:39Z</dcterms:created>
  <dcterms:modified xsi:type="dcterms:W3CDTF">2009-04-05T13:59:48Z</dcterms:modified>
  <cp:category/>
  <cp:version/>
  <cp:contentType/>
  <cp:contentStatus/>
</cp:coreProperties>
</file>