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Celková listina" sheetId="1" r:id="rId1"/>
    <sheet name="Kategórie" sheetId="2" r:id="rId2"/>
    <sheet name="Domáci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<sst xmlns="http://schemas.openxmlformats.org/spreadsheetml/2006/main" count="621" uniqueCount="144">
  <si>
    <t>Meno</t>
  </si>
  <si>
    <t>Oddiel</t>
  </si>
  <si>
    <t>Čas</t>
  </si>
  <si>
    <t>m</t>
  </si>
  <si>
    <t>ž</t>
  </si>
  <si>
    <t>m/ž</t>
  </si>
  <si>
    <t>rok</t>
  </si>
  <si>
    <t>Štart. číslo</t>
  </si>
  <si>
    <t>Rok nar.</t>
  </si>
  <si>
    <t>Por. v kat.</t>
  </si>
  <si>
    <t>AC Michalovce</t>
  </si>
  <si>
    <t>Balogh Vladimír</t>
  </si>
  <si>
    <t>Tube City IMS Košice</t>
  </si>
  <si>
    <t>Košice</t>
  </si>
  <si>
    <t>Semanová Zlatka</t>
  </si>
  <si>
    <t>O5 BK Furča Košice</t>
  </si>
  <si>
    <t>MŠK Vranov</t>
  </si>
  <si>
    <t>Papp Zoltán</t>
  </si>
  <si>
    <t>Švagrovský Ján</t>
  </si>
  <si>
    <t>Falisová Ľudmila</t>
  </si>
  <si>
    <t>Michalovce</t>
  </si>
  <si>
    <t>Tiszová Alžbeta</t>
  </si>
  <si>
    <t>Stanovčáková Zuzana</t>
  </si>
  <si>
    <t>MBK Veľké Kapušany</t>
  </si>
  <si>
    <t>ŠKB Budimír</t>
  </si>
  <si>
    <t>Bačík Peter</t>
  </si>
  <si>
    <t>Kapušanské Kľačany</t>
  </si>
  <si>
    <t>Kondáš Alexander</t>
  </si>
  <si>
    <t>Vaľo Peter</t>
  </si>
  <si>
    <t>ECM Michalovce</t>
  </si>
  <si>
    <t>Šamudovský Jaroslav</t>
  </si>
  <si>
    <t>Veľké Kapušany</t>
  </si>
  <si>
    <t>Malejčík Jozef</t>
  </si>
  <si>
    <t>Jurdák Peter</t>
  </si>
  <si>
    <t>Výsledky spracovala: Anna Bucová</t>
  </si>
  <si>
    <t>Rácz Štefan</t>
  </si>
  <si>
    <t>Baran Andrej</t>
  </si>
  <si>
    <t>TJ Obal servis Košice</t>
  </si>
  <si>
    <t>MBO Strážske</t>
  </si>
  <si>
    <t>Kundrát Marián</t>
  </si>
  <si>
    <t>Humenné</t>
  </si>
  <si>
    <t>OcÚ Budkovce</t>
  </si>
  <si>
    <t>Pavlov Jaroslav</t>
  </si>
  <si>
    <t>Puškárik Benjamín</t>
  </si>
  <si>
    <t>Ondričko Milan</t>
  </si>
  <si>
    <t>Kráľovský Chlmec</t>
  </si>
  <si>
    <t>Jenkovce</t>
  </si>
  <si>
    <t>Kat.</t>
  </si>
  <si>
    <t>Madár Pavol</t>
  </si>
  <si>
    <t>Gilányi Tomáš</t>
  </si>
  <si>
    <t>Vavrek Adrián</t>
  </si>
  <si>
    <t>Dulova Ves</t>
  </si>
  <si>
    <t>Gécziová Zlatica</t>
  </si>
  <si>
    <t>Zatín</t>
  </si>
  <si>
    <t>Gašpar Alexander</t>
  </si>
  <si>
    <t>Uvegeš Kristián</t>
  </si>
  <si>
    <t>Vranov</t>
  </si>
  <si>
    <t>Tárczy Bodnár Teréz</t>
  </si>
  <si>
    <t>Roháľ Ján</t>
  </si>
  <si>
    <t>Mihok Imrich</t>
  </si>
  <si>
    <t>Papcún Miroslav</t>
  </si>
  <si>
    <t>Generali Vranov</t>
  </si>
  <si>
    <t>Hamadejová Katarína</t>
  </si>
  <si>
    <t>Gyure Ladislav</t>
  </si>
  <si>
    <t>Vilhan Peter</t>
  </si>
  <si>
    <t>Vargaeštok Gejza</t>
  </si>
  <si>
    <t>D</t>
  </si>
  <si>
    <t>ŠT</t>
  </si>
  <si>
    <t>12 km</t>
  </si>
  <si>
    <t>.</t>
  </si>
  <si>
    <t>Výsledková listina "Behu Kapušianskou pláňavou" zo dňa 5. septembra 2015</t>
  </si>
  <si>
    <t>XVII. ročník</t>
  </si>
  <si>
    <t>Sluka Anton</t>
  </si>
  <si>
    <t>Sačurov</t>
  </si>
  <si>
    <t>Prok Ľubomír</t>
  </si>
  <si>
    <t>BK Steel Košice</t>
  </si>
  <si>
    <t>Jurašeková Lucia</t>
  </si>
  <si>
    <t>Teriakovce</t>
  </si>
  <si>
    <t>Ondrijová Erika</t>
  </si>
  <si>
    <t>MTC V. Šebastová</t>
  </si>
  <si>
    <t>Tomčo Jozef</t>
  </si>
  <si>
    <t>Safko Milan</t>
  </si>
  <si>
    <t>Červeňák Michal</t>
  </si>
  <si>
    <t>Király Ladislav</t>
  </si>
  <si>
    <t>Erdelyiová Marta</t>
  </si>
  <si>
    <t>Simko Roman</t>
  </si>
  <si>
    <t>Lorant Gabri</t>
  </si>
  <si>
    <t>Haburová Michaela</t>
  </si>
  <si>
    <t>Feke Anita</t>
  </si>
  <si>
    <t>Malý Horeš</t>
  </si>
  <si>
    <t>Exenberger Ernest</t>
  </si>
  <si>
    <t>SOŠT Michalovce</t>
  </si>
  <si>
    <t>Juro Jozef</t>
  </si>
  <si>
    <t>OŠK Vinné</t>
  </si>
  <si>
    <t>Kažimír František</t>
  </si>
  <si>
    <t>MCHK Ruskov</t>
  </si>
  <si>
    <t>Liva Košice</t>
  </si>
  <si>
    <t>Podžuban Michal</t>
  </si>
  <si>
    <t>Horváth Juraj</t>
  </si>
  <si>
    <t>Bezek Anton</t>
  </si>
  <si>
    <t>Zemplínská Široká</t>
  </si>
  <si>
    <t>Suszter Zuzana</t>
  </si>
  <si>
    <t>Geczi Štefan</t>
  </si>
  <si>
    <t>Furíková Kristína</t>
  </si>
  <si>
    <t>Móré  Štefan</t>
  </si>
  <si>
    <t>Oborín</t>
  </si>
  <si>
    <t>Hornyak Ferdinand</t>
  </si>
  <si>
    <t>Čičarovce</t>
  </si>
  <si>
    <t>Berta István</t>
  </si>
  <si>
    <t>Eszenyi Adriana</t>
  </si>
  <si>
    <t>Leczová Kornélia</t>
  </si>
  <si>
    <t>Repasiová Judita</t>
  </si>
  <si>
    <t>Farkašová Alena</t>
  </si>
  <si>
    <t>Kučka Miroslav</t>
  </si>
  <si>
    <t>Pavkovček Ján</t>
  </si>
  <si>
    <t>Kmec Július</t>
  </si>
  <si>
    <t>Sabo Gabriel</t>
  </si>
  <si>
    <t>VVS Michalovce</t>
  </si>
  <si>
    <t>štafeta</t>
  </si>
  <si>
    <t>01A</t>
  </si>
  <si>
    <t>02A</t>
  </si>
  <si>
    <t>Ráczová, Papová, Šapošová</t>
  </si>
  <si>
    <t>Širokman Atila</t>
  </si>
  <si>
    <t>Bérta Alexander</t>
  </si>
  <si>
    <t>Bašista Vincent</t>
  </si>
  <si>
    <t>Demjata</t>
  </si>
  <si>
    <t>Dubovský Pavol</t>
  </si>
  <si>
    <t>ŠK Podbiel</t>
  </si>
  <si>
    <t>Dobiáš Dávid</t>
  </si>
  <si>
    <t>Čižmár Michal</t>
  </si>
  <si>
    <t>Kockáš Tibor</t>
  </si>
  <si>
    <t>Varga Pavel</t>
  </si>
  <si>
    <t>Lörinc Jozef</t>
  </si>
  <si>
    <r>
      <t>Hajdokov</t>
    </r>
    <r>
      <rPr>
        <b/>
        <sz val="10"/>
        <rFont val="Arial Narrow"/>
        <family val="2"/>
      </rPr>
      <t>á</t>
    </r>
    <r>
      <rPr>
        <sz val="10"/>
        <rFont val="Arial Narrow"/>
        <family val="2"/>
      </rPr>
      <t xml:space="preserve"> , Lajošová, Očenášová, Hireš</t>
    </r>
  </si>
  <si>
    <t>Gymnázium P.Horova Michalovce</t>
  </si>
  <si>
    <t>9:99:99</t>
  </si>
  <si>
    <t>Por. čís.</t>
  </si>
  <si>
    <t>G</t>
  </si>
  <si>
    <t>Tisza Tibor</t>
  </si>
  <si>
    <t>najstarší účastník</t>
  </si>
  <si>
    <t>najmladšia účastníčka</t>
  </si>
  <si>
    <t>Hajdoková , Lajošová, Očenášová, Hireš</t>
  </si>
  <si>
    <t>NF</t>
  </si>
  <si>
    <t>Hlavný rozhodca: Peter Buc 0905299189 email: peter.buc59@gmail.com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</si>
</sst>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6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30"/>
      <name val="Arial Narrow"/>
      <family val="2"/>
    </font>
    <font>
      <b/>
      <sz val="8"/>
      <color indexed="30"/>
      <name val="Arial Narrow"/>
      <family val="2"/>
    </font>
    <font>
      <b/>
      <sz val="9"/>
      <color indexed="30"/>
      <name val="Arial Narrow"/>
      <family val="2"/>
    </font>
    <font>
      <b/>
      <sz val="10"/>
      <color indexed="17"/>
      <name val="Arial Narrow"/>
      <family val="2"/>
    </font>
    <font>
      <b/>
      <sz val="8"/>
      <color indexed="17"/>
      <name val="Arial Narrow"/>
      <family val="2"/>
    </font>
    <font>
      <b/>
      <sz val="9"/>
      <color indexed="17"/>
      <name val="Arial Narrow"/>
      <family val="2"/>
    </font>
    <font>
      <b/>
      <sz val="10"/>
      <color indexed="40"/>
      <name val="Arial Narrow"/>
      <family val="2"/>
    </font>
    <font>
      <b/>
      <sz val="8"/>
      <color indexed="40"/>
      <name val="Arial Narrow"/>
      <family val="2"/>
    </font>
    <font>
      <b/>
      <sz val="9"/>
      <color indexed="4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70C0"/>
      <name val="Arial Narrow"/>
      <family val="2"/>
    </font>
    <font>
      <b/>
      <sz val="8"/>
      <color rgb="FF0070C0"/>
      <name val="Arial Narrow"/>
      <family val="2"/>
    </font>
    <font>
      <b/>
      <sz val="9"/>
      <color rgb="FF0070C0"/>
      <name val="Arial Narrow"/>
      <family val="2"/>
    </font>
    <font>
      <b/>
      <sz val="10"/>
      <color rgb="FF00B050"/>
      <name val="Arial Narrow"/>
      <family val="2"/>
    </font>
    <font>
      <b/>
      <sz val="8"/>
      <color rgb="FF00B050"/>
      <name val="Arial Narrow"/>
      <family val="2"/>
    </font>
    <font>
      <b/>
      <sz val="9"/>
      <color rgb="FF00B050"/>
      <name val="Arial Narrow"/>
      <family val="2"/>
    </font>
    <font>
      <b/>
      <sz val="10"/>
      <color rgb="FF00B0F0"/>
      <name val="Arial Narrow"/>
      <family val="2"/>
    </font>
    <font>
      <b/>
      <sz val="8"/>
      <color rgb="FF00B0F0"/>
      <name val="Arial Narrow"/>
      <family val="2"/>
    </font>
    <font>
      <b/>
      <sz val="9"/>
      <color rgb="FF00B0F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21" fontId="19" fillId="0" borderId="10" xfId="0" applyNumberFormat="1" applyFont="1" applyBorder="1" applyAlignment="1">
      <alignment horizontal="center"/>
    </xf>
    <xf numFmtId="0" fontId="19" fillId="33" borderId="0" xfId="0" applyFont="1" applyFill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/>
    </xf>
    <xf numFmtId="21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21" fontId="22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33" borderId="0" xfId="0" applyFont="1" applyFill="1" applyAlignment="1">
      <alignment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4" fillId="0" borderId="11" xfId="0" applyFont="1" applyBorder="1" applyAlignment="1">
      <alignment horizontal="center"/>
    </xf>
    <xf numFmtId="21" fontId="22" fillId="0" borderId="11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3" fillId="0" borderId="15" xfId="0" applyFont="1" applyBorder="1" applyAlignment="1">
      <alignment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20" fillId="0" borderId="21" xfId="0" applyFont="1" applyFill="1" applyBorder="1" applyAlignment="1">
      <alignment/>
    </xf>
    <xf numFmtId="0" fontId="21" fillId="0" borderId="21" xfId="0" applyFont="1" applyBorder="1" applyAlignment="1">
      <alignment horizontal="center"/>
    </xf>
    <xf numFmtId="21" fontId="19" fillId="0" borderId="21" xfId="0" applyNumberFormat="1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57" fillId="0" borderId="24" xfId="0" applyFont="1" applyFill="1" applyBorder="1" applyAlignment="1">
      <alignment/>
    </xf>
    <xf numFmtId="0" fontId="57" fillId="0" borderId="24" xfId="0" applyFont="1" applyFill="1" applyBorder="1" applyAlignment="1">
      <alignment horizontal="center"/>
    </xf>
    <xf numFmtId="0" fontId="58" fillId="0" borderId="24" xfId="0" applyFont="1" applyFill="1" applyBorder="1" applyAlignment="1">
      <alignment/>
    </xf>
    <xf numFmtId="0" fontId="59" fillId="0" borderId="24" xfId="0" applyFont="1" applyBorder="1" applyAlignment="1">
      <alignment horizontal="center"/>
    </xf>
    <xf numFmtId="21" fontId="57" fillId="0" borderId="24" xfId="0" applyNumberFormat="1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57" fillId="0" borderId="18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21" fontId="57" fillId="0" borderId="10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60" fillId="0" borderId="18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21" fontId="60" fillId="0" borderId="10" xfId="0" applyNumberFormat="1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60" fillId="0" borderId="0" xfId="0" applyFont="1" applyAlignment="1">
      <alignment/>
    </xf>
    <xf numFmtId="0" fontId="60" fillId="0" borderId="10" xfId="0" applyFont="1" applyFill="1" applyBorder="1" applyAlignment="1">
      <alignment wrapText="1"/>
    </xf>
    <xf numFmtId="0" fontId="61" fillId="0" borderId="10" xfId="0" applyFont="1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58" fillId="0" borderId="10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5" fillId="0" borderId="10" xfId="0" applyFont="1" applyBorder="1" applyAlignment="1">
      <alignment horizontal="center"/>
    </xf>
    <xf numFmtId="21" fontId="63" fillId="0" borderId="10" xfId="0" applyNumberFormat="1" applyFont="1" applyBorder="1" applyAlignment="1">
      <alignment horizontal="center"/>
    </xf>
    <xf numFmtId="0" fontId="64" fillId="0" borderId="19" xfId="0" applyFont="1" applyBorder="1" applyAlignment="1">
      <alignment horizontal="center"/>
    </xf>
    <xf numFmtId="0" fontId="63" fillId="0" borderId="0" xfId="0" applyFont="1" applyAlignment="1">
      <alignment/>
    </xf>
    <xf numFmtId="0" fontId="60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2" fillId="33" borderId="10" xfId="0" applyFont="1" applyFill="1" applyBorder="1" applyAlignment="1">
      <alignment horizontal="center"/>
    </xf>
    <xf numFmtId="21" fontId="60" fillId="33" borderId="10" xfId="0" applyNumberFormat="1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22" fillId="0" borderId="26" xfId="0" applyFont="1" applyBorder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21" fontId="22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/>
    </xf>
    <xf numFmtId="0" fontId="24" fillId="0" borderId="21" xfId="0" applyFont="1" applyBorder="1" applyAlignment="1">
      <alignment horizontal="center"/>
    </xf>
    <xf numFmtId="21" fontId="22" fillId="0" borderId="21" xfId="0" applyNumberFormat="1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8" xfId="0" applyFont="1" applyFill="1" applyBorder="1" applyAlignment="1">
      <alignment/>
    </xf>
    <xf numFmtId="0" fontId="22" fillId="0" borderId="28" xfId="0" applyFont="1" applyFill="1" applyBorder="1" applyAlignment="1">
      <alignment horizontal="center"/>
    </xf>
    <xf numFmtId="0" fontId="23" fillId="0" borderId="28" xfId="0" applyFont="1" applyFill="1" applyBorder="1" applyAlignment="1">
      <alignment/>
    </xf>
    <xf numFmtId="0" fontId="24" fillId="0" borderId="28" xfId="0" applyFont="1" applyBorder="1" applyAlignment="1">
      <alignment horizontal="center"/>
    </xf>
    <xf numFmtId="21" fontId="22" fillId="0" borderId="28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0" fontId="2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/>
    </xf>
    <xf numFmtId="21" fontId="22" fillId="0" borderId="13" xfId="0" applyNumberFormat="1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1" xfId="0" applyFont="1" applyFill="1" applyBorder="1" applyAlignment="1">
      <alignment/>
    </xf>
    <xf numFmtId="0" fontId="63" fillId="0" borderId="21" xfId="0" applyFont="1" applyFill="1" applyBorder="1" applyAlignment="1">
      <alignment horizontal="center"/>
    </xf>
    <xf numFmtId="0" fontId="64" fillId="0" borderId="21" xfId="0" applyFont="1" applyFill="1" applyBorder="1" applyAlignment="1">
      <alignment/>
    </xf>
    <xf numFmtId="0" fontId="65" fillId="0" borderId="21" xfId="0" applyFont="1" applyBorder="1" applyAlignment="1">
      <alignment horizontal="center"/>
    </xf>
    <xf numFmtId="21" fontId="63" fillId="0" borderId="21" xfId="0" applyNumberFormat="1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59" fillId="0" borderId="11" xfId="0" applyFont="1" applyBorder="1" applyAlignment="1">
      <alignment horizontal="center"/>
    </xf>
    <xf numFmtId="21" fontId="57" fillId="0" borderId="11" xfId="0" applyNumberFormat="1" applyFont="1" applyBorder="1" applyAlignment="1">
      <alignment horizontal="center"/>
    </xf>
    <xf numFmtId="0" fontId="58" fillId="0" borderId="30" xfId="0" applyFont="1" applyBorder="1" applyAlignment="1">
      <alignment horizontal="center"/>
    </xf>
    <xf numFmtId="0" fontId="66" fillId="0" borderId="18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center"/>
    </xf>
    <xf numFmtId="0" fontId="67" fillId="0" borderId="1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21" fontId="66" fillId="0" borderId="10" xfId="0" applyNumberFormat="1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6" fillId="0" borderId="0" xfId="0" applyFont="1" applyAlignment="1">
      <alignment/>
    </xf>
    <xf numFmtId="0" fontId="66" fillId="33" borderId="10" xfId="0" applyFont="1" applyFill="1" applyBorder="1" applyAlignment="1">
      <alignment horizontal="center"/>
    </xf>
    <xf numFmtId="0" fontId="66" fillId="33" borderId="10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0" fontId="68" fillId="33" borderId="10" xfId="0" applyFont="1" applyFill="1" applyBorder="1" applyAlignment="1">
      <alignment horizontal="center"/>
    </xf>
    <xf numFmtId="21" fontId="66" fillId="33" borderId="10" xfId="0" applyNumberFormat="1" applyFont="1" applyFill="1" applyBorder="1" applyAlignment="1">
      <alignment horizontal="center"/>
    </xf>
    <xf numFmtId="0" fontId="67" fillId="33" borderId="19" xfId="0" applyFont="1" applyFill="1" applyBorder="1" applyAlignment="1">
      <alignment horizontal="center"/>
    </xf>
    <xf numFmtId="0" fontId="66" fillId="33" borderId="0" xfId="0" applyFont="1" applyFill="1" applyAlignment="1">
      <alignment/>
    </xf>
    <xf numFmtId="0" fontId="66" fillId="0" borderId="20" xfId="0" applyFont="1" applyBorder="1" applyAlignment="1">
      <alignment horizontal="center"/>
    </xf>
    <xf numFmtId="0" fontId="66" fillId="0" borderId="21" xfId="0" applyFont="1" applyBorder="1" applyAlignment="1">
      <alignment horizontal="center"/>
    </xf>
    <xf numFmtId="0" fontId="66" fillId="0" borderId="21" xfId="0" applyFont="1" applyFill="1" applyBorder="1" applyAlignment="1">
      <alignment wrapText="1"/>
    </xf>
    <xf numFmtId="0" fontId="66" fillId="0" borderId="21" xfId="0" applyFont="1" applyFill="1" applyBorder="1" applyAlignment="1">
      <alignment horizontal="center"/>
    </xf>
    <xf numFmtId="0" fontId="67" fillId="0" borderId="21" xfId="0" applyFont="1" applyFill="1" applyBorder="1" applyAlignment="1">
      <alignment/>
    </xf>
    <xf numFmtId="0" fontId="68" fillId="0" borderId="21" xfId="0" applyFont="1" applyBorder="1" applyAlignment="1">
      <alignment horizontal="center"/>
    </xf>
    <xf numFmtId="21" fontId="66" fillId="0" borderId="21" xfId="0" applyNumberFormat="1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57" fillId="0" borderId="24" xfId="0" applyFont="1" applyFill="1" applyBorder="1" applyAlignment="1">
      <alignment wrapText="1"/>
    </xf>
    <xf numFmtId="0" fontId="21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PageLayoutView="0" workbookViewId="0" topLeftCell="A73">
      <selection activeCell="F13" sqref="F13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20.57421875" style="2" customWidth="1"/>
    <col min="4" max="4" width="3.8515625" style="1" customWidth="1"/>
    <col min="5" max="5" width="7.8515625" style="1" customWidth="1"/>
    <col min="6" max="6" width="18.8515625" style="3" customWidth="1"/>
    <col min="7" max="7" width="5.28125" style="4" customWidth="1"/>
    <col min="8" max="8" width="4.7109375" style="4" customWidth="1"/>
    <col min="9" max="9" width="9.00390625" style="1" customWidth="1"/>
    <col min="10" max="10" width="2.7109375" style="5" customWidth="1"/>
    <col min="11" max="16384" width="8.8515625" style="2" customWidth="1"/>
  </cols>
  <sheetData>
    <row r="1" spans="4:5" ht="3" customHeight="1">
      <c r="D1" s="1" t="s">
        <v>6</v>
      </c>
      <c r="E1" s="1">
        <v>2015</v>
      </c>
    </row>
    <row r="2" spans="1:10" s="31" customFormat="1" ht="18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s="31" customFormat="1" ht="9" customHeight="1">
      <c r="A3" s="41"/>
      <c r="B3" s="28"/>
      <c r="C3" s="28"/>
      <c r="D3" s="28"/>
      <c r="E3" s="28"/>
      <c r="F3" s="40"/>
      <c r="G3" s="42"/>
      <c r="H3" s="42"/>
      <c r="I3" s="28"/>
      <c r="J3" s="40"/>
    </row>
    <row r="4" spans="1:10" s="31" customFormat="1" ht="12.75" customHeight="1">
      <c r="A4" s="43" t="s">
        <v>71</v>
      </c>
      <c r="B4" s="43"/>
      <c r="C4" s="43"/>
      <c r="D4" s="43"/>
      <c r="E4" s="43"/>
      <c r="F4" s="43"/>
      <c r="G4" s="43"/>
      <c r="H4" s="43"/>
      <c r="I4" s="43"/>
      <c r="J4" s="40"/>
    </row>
    <row r="5" spans="1:10" s="31" customFormat="1" ht="12.75" customHeight="1">
      <c r="A5" s="44" t="s">
        <v>68</v>
      </c>
      <c r="B5" s="44"/>
      <c r="C5" s="45"/>
      <c r="D5" s="45"/>
      <c r="E5" s="45"/>
      <c r="F5" s="40"/>
      <c r="G5" s="42"/>
      <c r="H5" s="42"/>
      <c r="I5" s="45"/>
      <c r="J5" s="40"/>
    </row>
    <row r="6" ht="9.75" customHeight="1" thickBot="1">
      <c r="A6" s="1" t="s">
        <v>69</v>
      </c>
    </row>
    <row r="7" spans="1:10" s="31" customFormat="1" ht="27.75" customHeight="1" thickBot="1">
      <c r="A7" s="59" t="s">
        <v>136</v>
      </c>
      <c r="B7" s="60" t="s">
        <v>7</v>
      </c>
      <c r="C7" s="61" t="s">
        <v>0</v>
      </c>
      <c r="D7" s="62" t="s">
        <v>5</v>
      </c>
      <c r="E7" s="60" t="s">
        <v>8</v>
      </c>
      <c r="F7" s="63" t="s">
        <v>1</v>
      </c>
      <c r="G7" s="64" t="s">
        <v>47</v>
      </c>
      <c r="H7" s="65" t="s">
        <v>9</v>
      </c>
      <c r="I7" s="66" t="s">
        <v>2</v>
      </c>
      <c r="J7" s="67" t="s">
        <v>66</v>
      </c>
    </row>
    <row r="8" spans="1:11" s="87" customFormat="1" ht="13.5">
      <c r="A8" s="78">
        <v>1</v>
      </c>
      <c r="B8" s="79">
        <v>8</v>
      </c>
      <c r="C8" s="80" t="s">
        <v>50</v>
      </c>
      <c r="D8" s="81" t="s">
        <v>3</v>
      </c>
      <c r="E8" s="79">
        <v>1980</v>
      </c>
      <c r="F8" s="82" t="s">
        <v>51</v>
      </c>
      <c r="G8" s="83" t="str">
        <f>IF($D8="m",IF($E$1-$E8&gt;19,IF($E$1-$E8&lt;40,"A",IF($E$1-$E8&gt;49,IF($E$1-$E8&gt;59,"D","C"),"B")),"A"),IF($E$1-$E8&gt;19,IF($E$1-$E8&lt;35,"E","F"),"E"))</f>
        <v>A</v>
      </c>
      <c r="H8" s="83">
        <f>COUNTIF($G$8:$G8,$G8)</f>
        <v>1</v>
      </c>
      <c r="I8" s="84">
        <v>0.02935185185185185</v>
      </c>
      <c r="J8" s="85"/>
      <c r="K8" s="86"/>
    </row>
    <row r="9" spans="1:10" s="86" customFormat="1" ht="13.5">
      <c r="A9" s="88">
        <v>2</v>
      </c>
      <c r="B9" s="89">
        <v>48</v>
      </c>
      <c r="C9" s="90" t="s">
        <v>44</v>
      </c>
      <c r="D9" s="91" t="s">
        <v>3</v>
      </c>
      <c r="E9" s="89">
        <v>1973</v>
      </c>
      <c r="F9" s="92" t="s">
        <v>61</v>
      </c>
      <c r="G9" s="93" t="str">
        <f>IF($D9="m",IF($E$1-$E9&gt;19,IF($E$1-$E9&lt;40,"A",IF($E$1-$E9&gt;49,IF($E$1-$E9&gt;59,"D","C"),"B")),"A"),IF($E$1-$E9&gt;19,IF($E$1-$E9&lt;35,"E","F"),"E"))</f>
        <v>B</v>
      </c>
      <c r="H9" s="93">
        <f>COUNTIF($G$8:$G9,$G9)</f>
        <v>1</v>
      </c>
      <c r="I9" s="94">
        <v>0.031435185185185184</v>
      </c>
      <c r="J9" s="95"/>
    </row>
    <row r="10" spans="1:10" s="86" customFormat="1" ht="13.5">
      <c r="A10" s="88">
        <v>3</v>
      </c>
      <c r="B10" s="89">
        <v>75</v>
      </c>
      <c r="C10" s="90" t="s">
        <v>35</v>
      </c>
      <c r="D10" s="91" t="s">
        <v>3</v>
      </c>
      <c r="E10" s="89">
        <v>1961</v>
      </c>
      <c r="F10" s="92" t="s">
        <v>24</v>
      </c>
      <c r="G10" s="93" t="str">
        <f>IF($D10="m",IF($E$1-$E10&gt;19,IF($E$1-$E10&lt;40,"A",IF($E$1-$E10&gt;49,IF($E$1-$E10&gt;59,"D","C"),"B")),"A"),IF($E$1-$E10&gt;19,IF($E$1-$E10&lt;35,"E","F"),"E"))</f>
        <v>C</v>
      </c>
      <c r="H10" s="93">
        <f>COUNTIF($G$8:$G10,$G10)</f>
        <v>1</v>
      </c>
      <c r="I10" s="94">
        <v>0.03144675925925926</v>
      </c>
      <c r="J10" s="95"/>
    </row>
    <row r="11" spans="1:10" s="104" customFormat="1" ht="13.5">
      <c r="A11" s="96">
        <v>4</v>
      </c>
      <c r="B11" s="97">
        <v>74</v>
      </c>
      <c r="C11" s="98" t="s">
        <v>11</v>
      </c>
      <c r="D11" s="99" t="s">
        <v>3</v>
      </c>
      <c r="E11" s="97">
        <v>1963</v>
      </c>
      <c r="F11" s="100" t="s">
        <v>37</v>
      </c>
      <c r="G11" s="101" t="str">
        <f>IF($D11="m",IF($E$1-$E11&gt;19,IF($E$1-$E11&lt;40,"A",IF($E$1-$E11&gt;49,IF($E$1-$E11&gt;59,"D","C"),"B")),"A"),IF($E$1-$E11&gt;19,IF($E$1-$E11&lt;35,"E","F"),"E"))</f>
        <v>C</v>
      </c>
      <c r="H11" s="101">
        <f>COUNTIF($G$8:$G11,$G11)</f>
        <v>2</v>
      </c>
      <c r="I11" s="102">
        <v>0.03149305555555556</v>
      </c>
      <c r="J11" s="103"/>
    </row>
    <row r="12" spans="1:10" s="104" customFormat="1" ht="13.5">
      <c r="A12" s="96">
        <v>5</v>
      </c>
      <c r="B12" s="97">
        <v>14</v>
      </c>
      <c r="C12" s="98" t="s">
        <v>82</v>
      </c>
      <c r="D12" s="99" t="s">
        <v>3</v>
      </c>
      <c r="E12" s="97">
        <v>1992</v>
      </c>
      <c r="F12" s="100" t="s">
        <v>10</v>
      </c>
      <c r="G12" s="101" t="str">
        <f>IF($D12="m",IF($E$1-$E12&gt;19,IF($E$1-$E12&lt;40,"A",IF($E$1-$E12&gt;49,IF($E$1-$E12&gt;59,"D","C"),"B")),"A"),IF($E$1-$E12&gt;19,IF($E$1-$E12&lt;35,"E","F"),"E"))</f>
        <v>A</v>
      </c>
      <c r="H12" s="101">
        <f>COUNTIF($G$8:$G12,$G12)</f>
        <v>2</v>
      </c>
      <c r="I12" s="102">
        <v>0.031956018518518516</v>
      </c>
      <c r="J12" s="103"/>
    </row>
    <row r="13" spans="1:10" s="117" customFormat="1" ht="13.5">
      <c r="A13" s="109">
        <v>6</v>
      </c>
      <c r="B13" s="110">
        <v>13</v>
      </c>
      <c r="C13" s="111" t="s">
        <v>81</v>
      </c>
      <c r="D13" s="112" t="s">
        <v>3</v>
      </c>
      <c r="E13" s="110">
        <v>1965</v>
      </c>
      <c r="F13" s="113" t="s">
        <v>79</v>
      </c>
      <c r="G13" s="114" t="str">
        <f>IF($D13="m",IF($E$1-$E13&gt;19,IF($E$1-$E13&lt;40,"A",IF($E$1-$E13&gt;49,IF($E$1-$E13&gt;59,"D","C"),"B")),"A"),IF($E$1-$E13&gt;19,IF($E$1-$E13&lt;35,"E","F"),"E"))</f>
        <v>C</v>
      </c>
      <c r="H13" s="114">
        <f>COUNTIF($G$8:$G13,$G13)</f>
        <v>3</v>
      </c>
      <c r="I13" s="115">
        <v>0.03203703703703704</v>
      </c>
      <c r="J13" s="116"/>
    </row>
    <row r="14" spans="1:10" s="104" customFormat="1" ht="13.5">
      <c r="A14" s="96">
        <v>7</v>
      </c>
      <c r="B14" s="97">
        <v>64</v>
      </c>
      <c r="C14" s="98" t="s">
        <v>122</v>
      </c>
      <c r="D14" s="99" t="s">
        <v>3</v>
      </c>
      <c r="E14" s="97">
        <v>1972</v>
      </c>
      <c r="F14" s="100" t="s">
        <v>45</v>
      </c>
      <c r="G14" s="101" t="str">
        <f>IF($D14="m",IF($E$1-$E14&gt;19,IF($E$1-$E14&lt;40,"A",IF($E$1-$E14&gt;49,IF($E$1-$E14&gt;59,"D","C"),"B")),"A"),IF($E$1-$E14&gt;19,IF($E$1-$E14&lt;35,"E","F"),"E"))</f>
        <v>B</v>
      </c>
      <c r="H14" s="101">
        <f>COUNTIF($G$8:$G14,$G14)</f>
        <v>2</v>
      </c>
      <c r="I14" s="102">
        <v>0.03210648148148148</v>
      </c>
      <c r="J14" s="103"/>
    </row>
    <row r="15" spans="1:10" s="117" customFormat="1" ht="13.5">
      <c r="A15" s="109">
        <v>8</v>
      </c>
      <c r="B15" s="110">
        <v>69</v>
      </c>
      <c r="C15" s="111" t="s">
        <v>126</v>
      </c>
      <c r="D15" s="112" t="s">
        <v>3</v>
      </c>
      <c r="E15" s="110">
        <v>1967</v>
      </c>
      <c r="F15" s="113" t="s">
        <v>127</v>
      </c>
      <c r="G15" s="114" t="str">
        <f>IF($D15="m",IF($E$1-$E15&gt;19,IF($E$1-$E15&lt;40,"A",IF($E$1-$E15&gt;49,IF($E$1-$E15&gt;59,"D","C"),"B")),"A"),IF($E$1-$E15&gt;19,IF($E$1-$E15&lt;35,"E","F"),"E"))</f>
        <v>B</v>
      </c>
      <c r="H15" s="114">
        <f>COUNTIF($G$8:$G15,$G15)</f>
        <v>3</v>
      </c>
      <c r="I15" s="115">
        <v>0.03230324074074074</v>
      </c>
      <c r="J15" s="116"/>
    </row>
    <row r="16" spans="1:10" s="117" customFormat="1" ht="13.5">
      <c r="A16" s="109">
        <v>9</v>
      </c>
      <c r="B16" s="110">
        <v>33</v>
      </c>
      <c r="C16" s="111" t="s">
        <v>94</v>
      </c>
      <c r="D16" s="112" t="s">
        <v>3</v>
      </c>
      <c r="E16" s="110">
        <v>1991</v>
      </c>
      <c r="F16" s="113" t="s">
        <v>37</v>
      </c>
      <c r="G16" s="114" t="str">
        <f>IF($D16="m",IF($E$1-$E16&gt;19,IF($E$1-$E16&lt;40,"A",IF($E$1-$E16&gt;49,IF($E$1-$E16&gt;59,"D","C"),"B")),"A"),IF($E$1-$E16&gt;19,IF($E$1-$E16&lt;35,"E","F"),"E"))</f>
        <v>A</v>
      </c>
      <c r="H16" s="114">
        <f>COUNTIF($G$8:$G16,$G16)</f>
        <v>3</v>
      </c>
      <c r="I16" s="115">
        <v>0.03234953703703704</v>
      </c>
      <c r="J16" s="116"/>
    </row>
    <row r="17" spans="1:10" ht="13.5">
      <c r="A17" s="68">
        <v>10</v>
      </c>
      <c r="B17" s="8">
        <v>62</v>
      </c>
      <c r="C17" s="13" t="s">
        <v>58</v>
      </c>
      <c r="D17" s="14" t="s">
        <v>3</v>
      </c>
      <c r="E17" s="8">
        <v>1978</v>
      </c>
      <c r="F17" s="15" t="s">
        <v>38</v>
      </c>
      <c r="G17" s="10" t="str">
        <f>IF($D17="m",IF($E$1-$E17&gt;19,IF($E$1-$E17&lt;40,"A",IF($E$1-$E17&gt;49,IF($E$1-$E17&gt;59,"D","C"),"B")),"A"),IF($E$1-$E17&gt;19,IF($E$1-$E17&lt;35,"E","F"),"E"))</f>
        <v>A</v>
      </c>
      <c r="H17" s="10">
        <f>COUNTIF($G$8:$G17,$G17)</f>
        <v>4</v>
      </c>
      <c r="I17" s="16">
        <v>0.032916666666666664</v>
      </c>
      <c r="J17" s="69"/>
    </row>
    <row r="18" spans="1:10" ht="13.5">
      <c r="A18" s="68">
        <v>11</v>
      </c>
      <c r="B18" s="8">
        <v>29</v>
      </c>
      <c r="C18" s="13" t="s">
        <v>92</v>
      </c>
      <c r="D18" s="14" t="s">
        <v>3</v>
      </c>
      <c r="E18" s="8">
        <v>1965</v>
      </c>
      <c r="F18" s="15" t="s">
        <v>93</v>
      </c>
      <c r="G18" s="10" t="str">
        <f>IF($D18="m",IF($E$1-$E18&gt;19,IF($E$1-$E18&lt;40,"A",IF($E$1-$E18&gt;49,IF($E$1-$E18&gt;59,"D","C"),"B")),"A"),IF($E$1-$E18&gt;19,IF($E$1-$E18&lt;35,"E","F"),"E"))</f>
        <v>C</v>
      </c>
      <c r="H18" s="10">
        <f>COUNTIF($G$8:$G18,$G18)</f>
        <v>4</v>
      </c>
      <c r="I18" s="16">
        <v>0.033125</v>
      </c>
      <c r="J18" s="69"/>
    </row>
    <row r="19" spans="1:10" ht="13.5">
      <c r="A19" s="68">
        <v>12</v>
      </c>
      <c r="B19" s="8">
        <v>56</v>
      </c>
      <c r="C19" s="13" t="s">
        <v>60</v>
      </c>
      <c r="D19" s="14" t="s">
        <v>3</v>
      </c>
      <c r="E19" s="8">
        <v>1969</v>
      </c>
      <c r="F19" s="15" t="s">
        <v>13</v>
      </c>
      <c r="G19" s="10" t="str">
        <f>IF($D19="m",IF($E$1-$E19&gt;19,IF($E$1-$E19&lt;40,"A",IF($E$1-$E19&gt;49,IF($E$1-$E19&gt;59,"D","C"),"B")),"A"),IF($E$1-$E19&gt;19,IF($E$1-$E19&lt;35,"E","F"),"E"))</f>
        <v>B</v>
      </c>
      <c r="H19" s="10">
        <f>COUNTIF($G$8:$G19,$G19)</f>
        <v>4</v>
      </c>
      <c r="I19" s="16">
        <v>0.03329861111111111</v>
      </c>
      <c r="J19" s="69"/>
    </row>
    <row r="20" spans="1:10" s="86" customFormat="1" ht="13.5">
      <c r="A20" s="88">
        <v>13</v>
      </c>
      <c r="B20" s="89">
        <v>5</v>
      </c>
      <c r="C20" s="90" t="s">
        <v>65</v>
      </c>
      <c r="D20" s="91" t="s">
        <v>3</v>
      </c>
      <c r="E20" s="89">
        <v>1955</v>
      </c>
      <c r="F20" s="92" t="s">
        <v>23</v>
      </c>
      <c r="G20" s="93" t="str">
        <f>IF($D20="m",IF($E$1-$E20&gt;19,IF($E$1-$E20&lt;40,"A",IF($E$1-$E20&gt;49,IF($E$1-$E20&gt;59,"D","C"),"B")),"A"),IF($E$1-$E20&gt;19,IF($E$1-$E20&lt;35,"E","F"),"E"))</f>
        <v>D</v>
      </c>
      <c r="H20" s="93">
        <f>COUNTIF($G$8:$G20,$G20)</f>
        <v>1</v>
      </c>
      <c r="I20" s="94">
        <v>0.03435185185185185</v>
      </c>
      <c r="J20" s="95" t="s">
        <v>66</v>
      </c>
    </row>
    <row r="21" spans="1:10" s="104" customFormat="1" ht="13.5">
      <c r="A21" s="96">
        <v>14</v>
      </c>
      <c r="B21" s="118">
        <v>63</v>
      </c>
      <c r="C21" s="119" t="s">
        <v>48</v>
      </c>
      <c r="D21" s="118" t="s">
        <v>3</v>
      </c>
      <c r="E21" s="118">
        <v>1951</v>
      </c>
      <c r="F21" s="120" t="s">
        <v>37</v>
      </c>
      <c r="G21" s="121" t="str">
        <f>IF($D21="m",IF($E$1-$E21&gt;19,IF($E$1-$E21&lt;40,"A",IF($E$1-$E21&gt;49,IF($E$1-$E21&gt;59,"D","C"),"B")),"A"),IF($E$1-$E21&gt;19,IF($E$1-$E21&lt;35,"E","F"),"E"))</f>
        <v>D</v>
      </c>
      <c r="H21" s="121">
        <f>COUNTIF($G$8:$G21,$G21)</f>
        <v>2</v>
      </c>
      <c r="I21" s="122">
        <v>0.03451388888888889</v>
      </c>
      <c r="J21" s="123"/>
    </row>
    <row r="22" spans="1:10" s="86" customFormat="1" ht="13.5">
      <c r="A22" s="88">
        <v>15</v>
      </c>
      <c r="B22" s="89">
        <v>3</v>
      </c>
      <c r="C22" s="90" t="s">
        <v>22</v>
      </c>
      <c r="D22" s="91" t="s">
        <v>4</v>
      </c>
      <c r="E22" s="89">
        <v>1981</v>
      </c>
      <c r="F22" s="92" t="s">
        <v>56</v>
      </c>
      <c r="G22" s="93" t="str">
        <f>IF($D22="m",IF($E$1-$E22&gt;19,IF($E$1-$E22&lt;40,"A",IF($E$1-$E22&gt;49,IF($E$1-$E22&gt;59,"D","C"),"B")),"A"),IF($E$1-$E22&gt;19,IF($E$1-$E22&lt;35,"E","F"),"E"))</f>
        <v>E</v>
      </c>
      <c r="H22" s="93">
        <f>COUNTIF($G$8:$G22,$G22)</f>
        <v>1</v>
      </c>
      <c r="I22" s="94">
        <v>0.03518518518518519</v>
      </c>
      <c r="J22" s="95"/>
    </row>
    <row r="23" spans="1:10" ht="13.5">
      <c r="A23" s="68">
        <v>16</v>
      </c>
      <c r="B23" s="8">
        <v>12</v>
      </c>
      <c r="C23" s="13" t="s">
        <v>80</v>
      </c>
      <c r="D23" s="14" t="s">
        <v>3</v>
      </c>
      <c r="E23" s="8">
        <v>1967</v>
      </c>
      <c r="F23" s="15" t="s">
        <v>79</v>
      </c>
      <c r="G23" s="10" t="str">
        <f>IF($D23="m",IF($E$1-$E23&gt;19,IF($E$1-$E23&lt;40,"A",IF($E$1-$E23&gt;49,IF($E$1-$E23&gt;59,"D","C"),"B")),"A"),IF($E$1-$E23&gt;19,IF($E$1-$E23&lt;35,"E","F"),"E"))</f>
        <v>B</v>
      </c>
      <c r="H23" s="10">
        <f>COUNTIF($G$8:$G23,$G23)</f>
        <v>5</v>
      </c>
      <c r="I23" s="16">
        <v>0.03546296296296297</v>
      </c>
      <c r="J23" s="69"/>
    </row>
    <row r="24" spans="1:10" s="86" customFormat="1" ht="13.5">
      <c r="A24" s="88">
        <v>17</v>
      </c>
      <c r="B24" s="89">
        <v>11</v>
      </c>
      <c r="C24" s="90" t="s">
        <v>78</v>
      </c>
      <c r="D24" s="91" t="s">
        <v>4</v>
      </c>
      <c r="E24" s="89">
        <v>1974</v>
      </c>
      <c r="F24" s="92" t="s">
        <v>79</v>
      </c>
      <c r="G24" s="93" t="str">
        <f>IF($D24="m",IF($E$1-$E24&gt;19,IF($E$1-$E24&lt;40,"A",IF($E$1-$E24&gt;49,IF($E$1-$E24&gt;59,"D","C"),"B")),"A"),IF($E$1-$E24&gt;19,IF($E$1-$E24&lt;35,"E","F"),"E"))</f>
        <v>F</v>
      </c>
      <c r="H24" s="93">
        <f>COUNTIF($G$8:$G24,$G24)</f>
        <v>1</v>
      </c>
      <c r="I24" s="94">
        <v>0.03564814814814815</v>
      </c>
      <c r="J24" s="95"/>
    </row>
    <row r="25" spans="1:10" ht="13.5">
      <c r="A25" s="68">
        <v>18</v>
      </c>
      <c r="B25" s="8">
        <v>24</v>
      </c>
      <c r="C25" s="13" t="s">
        <v>18</v>
      </c>
      <c r="D25" s="14" t="s">
        <v>3</v>
      </c>
      <c r="E25" s="8">
        <v>1959</v>
      </c>
      <c r="F25" s="15" t="s">
        <v>41</v>
      </c>
      <c r="G25" s="10" t="str">
        <f>IF($D25="m",IF($E$1-$E25&gt;19,IF($E$1-$E25&lt;40,"A",IF($E$1-$E25&gt;49,IF($E$1-$E25&gt;59,"D","C"),"B")),"A"),IF($E$1-$E25&gt;19,IF($E$1-$E25&lt;35,"E","F"),"E"))</f>
        <v>C</v>
      </c>
      <c r="H25" s="10">
        <f>COUNTIF($G$8:$G25,$G25)</f>
        <v>5</v>
      </c>
      <c r="I25" s="16">
        <v>0.0356712962962963</v>
      </c>
      <c r="J25" s="69"/>
    </row>
    <row r="26" spans="1:10" ht="13.5">
      <c r="A26" s="68">
        <v>19</v>
      </c>
      <c r="B26" s="8">
        <v>2</v>
      </c>
      <c r="C26" s="13" t="s">
        <v>72</v>
      </c>
      <c r="D26" s="14" t="s">
        <v>3</v>
      </c>
      <c r="E26" s="8">
        <v>1960</v>
      </c>
      <c r="F26" s="15" t="s">
        <v>73</v>
      </c>
      <c r="G26" s="10" t="str">
        <f>IF($D26="m",IF($E$1-$E26&gt;19,IF($E$1-$E26&lt;40,"A",IF($E$1-$E26&gt;49,IF($E$1-$E26&gt;59,"D","C"),"B")),"A"),IF($E$1-$E26&gt;19,IF($E$1-$E26&lt;35,"E","F"),"E"))</f>
        <v>C</v>
      </c>
      <c r="H26" s="10">
        <f>COUNTIF($G$8:$G26,$G26)</f>
        <v>6</v>
      </c>
      <c r="I26" s="16">
        <v>0.035740740740740747</v>
      </c>
      <c r="J26" s="69"/>
    </row>
    <row r="27" spans="1:10" ht="13.5">
      <c r="A27" s="68">
        <v>20</v>
      </c>
      <c r="B27" s="8">
        <v>61</v>
      </c>
      <c r="C27" s="13" t="s">
        <v>116</v>
      </c>
      <c r="D27" s="14" t="s">
        <v>3</v>
      </c>
      <c r="E27" s="8">
        <v>1961</v>
      </c>
      <c r="F27" s="15" t="s">
        <v>117</v>
      </c>
      <c r="G27" s="10" t="str">
        <f>IF($D27="m",IF($E$1-$E27&gt;19,IF($E$1-$E27&lt;40,"A",IF($E$1-$E27&gt;49,IF($E$1-$E27&gt;59,"D","C"),"B")),"A"),IF($E$1-$E27&gt;19,IF($E$1-$E27&lt;35,"E","F"),"E"))</f>
        <v>C</v>
      </c>
      <c r="H27" s="10">
        <f>COUNTIF($G$8:$G27,$G27)</f>
        <v>7</v>
      </c>
      <c r="I27" s="16">
        <v>0.036585648148148145</v>
      </c>
      <c r="J27" s="69"/>
    </row>
    <row r="28" spans="1:10" ht="13.5">
      <c r="A28" s="68">
        <v>21</v>
      </c>
      <c r="B28" s="8">
        <v>73</v>
      </c>
      <c r="C28" s="13" t="s">
        <v>39</v>
      </c>
      <c r="D28" s="14" t="s">
        <v>3</v>
      </c>
      <c r="E28" s="8">
        <v>1967</v>
      </c>
      <c r="F28" s="15" t="s">
        <v>40</v>
      </c>
      <c r="G28" s="10" t="str">
        <f>IF($D28="m",IF($E$1-$E28&gt;19,IF($E$1-$E28&lt;40,"A",IF($E$1-$E28&gt;49,IF($E$1-$E28&gt;59,"D","C"),"B")),"A"),IF($E$1-$E28&gt;19,IF($E$1-$E28&lt;35,"E","F"),"E"))</f>
        <v>B</v>
      </c>
      <c r="H28" s="10">
        <f>COUNTIF($G$8:$G28,$G28)</f>
        <v>6</v>
      </c>
      <c r="I28" s="16">
        <v>0.03695601851851852</v>
      </c>
      <c r="J28" s="69"/>
    </row>
    <row r="29" spans="1:10" s="117" customFormat="1" ht="13.5">
      <c r="A29" s="109">
        <v>22</v>
      </c>
      <c r="B29" s="110">
        <v>76</v>
      </c>
      <c r="C29" s="111" t="s">
        <v>64</v>
      </c>
      <c r="D29" s="112" t="s">
        <v>3</v>
      </c>
      <c r="E29" s="110">
        <v>1954</v>
      </c>
      <c r="F29" s="113" t="s">
        <v>13</v>
      </c>
      <c r="G29" s="114" t="str">
        <f>IF($D29="m",IF($E$1-$E29&gt;19,IF($E$1-$E29&lt;40,"A",IF($E$1-$E29&gt;49,IF($E$1-$E29&gt;59,"D","C"),"B")),"A"),IF($E$1-$E29&gt;19,IF($E$1-$E29&lt;35,"E","F"),"E"))</f>
        <v>D</v>
      </c>
      <c r="H29" s="114">
        <f>COUNTIF($G$8:$G29,$G29)</f>
        <v>3</v>
      </c>
      <c r="I29" s="115">
        <v>0.037071759259259256</v>
      </c>
      <c r="J29" s="116"/>
    </row>
    <row r="30" spans="1:10" ht="13.5">
      <c r="A30" s="68">
        <v>23</v>
      </c>
      <c r="B30" s="8">
        <v>9</v>
      </c>
      <c r="C30" s="13" t="s">
        <v>138</v>
      </c>
      <c r="D30" s="14" t="s">
        <v>3</v>
      </c>
      <c r="E30" s="8">
        <v>1957</v>
      </c>
      <c r="F30" s="15" t="s">
        <v>75</v>
      </c>
      <c r="G30" s="10" t="str">
        <f>IF($D30="m",IF($E$1-$E30&gt;19,IF($E$1-$E30&lt;40,"A",IF($E$1-$E30&gt;49,IF($E$1-$E30&gt;59,"D","C"),"B")),"A"),IF($E$1-$E30&gt;19,IF($E$1-$E30&lt;35,"E","F"),"E"))</f>
        <v>C</v>
      </c>
      <c r="H30" s="10">
        <f>COUNTIF($G$8:$G30,$G30)</f>
        <v>8</v>
      </c>
      <c r="I30" s="16">
        <v>0.0372337962962963</v>
      </c>
      <c r="J30" s="69"/>
    </row>
    <row r="31" spans="1:10" ht="13.5">
      <c r="A31" s="68">
        <v>24</v>
      </c>
      <c r="B31" s="8">
        <v>6</v>
      </c>
      <c r="C31" s="13" t="s">
        <v>17</v>
      </c>
      <c r="D31" s="14" t="s">
        <v>3</v>
      </c>
      <c r="E31" s="8">
        <v>1949</v>
      </c>
      <c r="F31" s="15" t="s">
        <v>23</v>
      </c>
      <c r="G31" s="10" t="str">
        <f>IF($D31="m",IF($E$1-$E31&gt;19,IF($E$1-$E31&lt;40,"A",IF($E$1-$E31&gt;49,IF($E$1-$E31&gt;59,"D","C"),"B")),"A"),IF($E$1-$E31&gt;19,IF($E$1-$E31&lt;35,"E","F"),"E"))</f>
        <v>D</v>
      </c>
      <c r="H31" s="10">
        <f>COUNTIF($G$8:$G31,$G31)</f>
        <v>4</v>
      </c>
      <c r="I31" s="16">
        <v>0.03758101851851852</v>
      </c>
      <c r="J31" s="69" t="s">
        <v>66</v>
      </c>
    </row>
    <row r="32" spans="1:10" ht="13.5">
      <c r="A32" s="68">
        <v>25</v>
      </c>
      <c r="B32" s="8">
        <v>34</v>
      </c>
      <c r="C32" s="13" t="s">
        <v>94</v>
      </c>
      <c r="D32" s="14" t="s">
        <v>3</v>
      </c>
      <c r="E32" s="8">
        <v>1951</v>
      </c>
      <c r="F32" s="15" t="s">
        <v>95</v>
      </c>
      <c r="G32" s="10" t="str">
        <f>IF($D32="m",IF($E$1-$E32&gt;19,IF($E$1-$E32&lt;40,"A",IF($E$1-$E32&gt;49,IF($E$1-$E32&gt;59,"D","C"),"B")),"A"),IF($E$1-$E32&gt;19,IF($E$1-$E32&lt;35,"E","F"),"E"))</f>
        <v>D</v>
      </c>
      <c r="H32" s="10">
        <f>COUNTIF($G$8:$G32,$G32)</f>
        <v>5</v>
      </c>
      <c r="I32" s="16">
        <v>0.038125</v>
      </c>
      <c r="J32" s="69"/>
    </row>
    <row r="33" spans="1:10" ht="13.5">
      <c r="A33" s="68">
        <v>26</v>
      </c>
      <c r="B33" s="8">
        <v>27</v>
      </c>
      <c r="C33" s="13" t="s">
        <v>90</v>
      </c>
      <c r="D33" s="14" t="s">
        <v>3</v>
      </c>
      <c r="E33" s="8">
        <v>1961</v>
      </c>
      <c r="F33" s="15" t="s">
        <v>91</v>
      </c>
      <c r="G33" s="10" t="str">
        <f>IF($D33="m",IF($E$1-$E33&gt;19,IF($E$1-$E33&lt;40,"A",IF($E$1-$E33&gt;49,IF($E$1-$E33&gt;59,"D","C"),"B")),"A"),IF($E$1-$E33&gt;19,IF($E$1-$E33&lt;35,"E","F"),"E"))</f>
        <v>C</v>
      </c>
      <c r="H33" s="10">
        <f>COUNTIF($G$8:$G33,$G33)</f>
        <v>9</v>
      </c>
      <c r="I33" s="16">
        <v>0.03821759259259259</v>
      </c>
      <c r="J33" s="69"/>
    </row>
    <row r="34" spans="1:10" ht="13.5">
      <c r="A34" s="68">
        <v>27</v>
      </c>
      <c r="B34" s="8">
        <v>28</v>
      </c>
      <c r="C34" s="13" t="s">
        <v>33</v>
      </c>
      <c r="D34" s="14" t="s">
        <v>3</v>
      </c>
      <c r="E34" s="8">
        <v>1963</v>
      </c>
      <c r="F34" s="15" t="s">
        <v>10</v>
      </c>
      <c r="G34" s="10" t="str">
        <f>IF($D34="m",IF($E$1-$E34&gt;19,IF($E$1-$E34&lt;40,"A",IF($E$1-$E34&gt;49,IF($E$1-$E34&gt;59,"D","C"),"B")),"A"),IF($E$1-$E34&gt;19,IF($E$1-$E34&lt;35,"E","F"),"E"))</f>
        <v>C</v>
      </c>
      <c r="H34" s="10">
        <f>COUNTIF($G$8:$G34,$G34)</f>
        <v>10</v>
      </c>
      <c r="I34" s="16">
        <v>0.038530092592592595</v>
      </c>
      <c r="J34" s="69"/>
    </row>
    <row r="35" spans="1:10" ht="13.5">
      <c r="A35" s="68">
        <v>28</v>
      </c>
      <c r="B35" s="8">
        <v>49</v>
      </c>
      <c r="C35" s="13" t="s">
        <v>28</v>
      </c>
      <c r="D35" s="14" t="s">
        <v>3</v>
      </c>
      <c r="E35" s="8">
        <v>1974</v>
      </c>
      <c r="F35" s="15" t="s">
        <v>29</v>
      </c>
      <c r="G35" s="10" t="str">
        <f>IF($D35="m",IF($E$1-$E35&gt;19,IF($E$1-$E35&lt;40,"A",IF($E$1-$E35&gt;49,IF($E$1-$E35&gt;59,"D","C"),"B")),"A"),IF($E$1-$E35&gt;19,IF($E$1-$E35&lt;35,"E","F"),"E"))</f>
        <v>B</v>
      </c>
      <c r="H35" s="10">
        <f>COUNTIF($G$8:$G35,$G35)</f>
        <v>7</v>
      </c>
      <c r="I35" s="16">
        <v>0.03881944444444444</v>
      </c>
      <c r="J35" s="69"/>
    </row>
    <row r="36" spans="1:10" s="104" customFormat="1" ht="13.5">
      <c r="A36" s="96">
        <v>29</v>
      </c>
      <c r="B36" s="97">
        <v>10</v>
      </c>
      <c r="C36" s="98" t="s">
        <v>76</v>
      </c>
      <c r="D36" s="99" t="s">
        <v>4</v>
      </c>
      <c r="E36" s="97">
        <v>1984</v>
      </c>
      <c r="F36" s="100" t="s">
        <v>77</v>
      </c>
      <c r="G36" s="101" t="str">
        <f>IF($D36="m",IF($E$1-$E36&gt;19,IF($E$1-$E36&lt;40,"A",IF($E$1-$E36&gt;49,IF($E$1-$E36&gt;59,"D","C"),"B")),"A"),IF($E$1-$E36&gt;19,IF($E$1-$E36&lt;35,"E","F"),"E"))</f>
        <v>E</v>
      </c>
      <c r="H36" s="101">
        <f>COUNTIF($G$8:$G36,$G36)</f>
        <v>2</v>
      </c>
      <c r="I36" s="102">
        <v>0.03891203703703704</v>
      </c>
      <c r="J36" s="103"/>
    </row>
    <row r="37" spans="1:10" ht="13.5">
      <c r="A37" s="68">
        <v>30</v>
      </c>
      <c r="B37" s="8">
        <v>47</v>
      </c>
      <c r="C37" s="13" t="s">
        <v>55</v>
      </c>
      <c r="D37" s="14" t="s">
        <v>3</v>
      </c>
      <c r="E37" s="8">
        <v>1982</v>
      </c>
      <c r="F37" s="15" t="s">
        <v>31</v>
      </c>
      <c r="G37" s="10" t="str">
        <f>IF($D37="m",IF($E$1-$E37&gt;19,IF($E$1-$E37&lt;40,"A",IF($E$1-$E37&gt;49,IF($E$1-$E37&gt;59,"D","C"),"B")),"A"),IF($E$1-$E37&gt;19,IF($E$1-$E37&lt;35,"E","F"),"E"))</f>
        <v>A</v>
      </c>
      <c r="H37" s="10">
        <f>COUNTIF($G$8:$G37,$G37)</f>
        <v>5</v>
      </c>
      <c r="I37" s="16">
        <v>0.0390625</v>
      </c>
      <c r="J37" s="69" t="s">
        <v>66</v>
      </c>
    </row>
    <row r="38" spans="1:10" s="86" customFormat="1" ht="13.5">
      <c r="A38" s="88">
        <v>31</v>
      </c>
      <c r="B38" s="89">
        <v>31</v>
      </c>
      <c r="C38" s="90" t="s">
        <v>14</v>
      </c>
      <c r="D38" s="91" t="s">
        <v>4</v>
      </c>
      <c r="E38" s="89">
        <v>1958</v>
      </c>
      <c r="F38" s="92" t="s">
        <v>15</v>
      </c>
      <c r="G38" s="93" t="s">
        <v>137</v>
      </c>
      <c r="H38" s="93">
        <f>COUNTIF($G$8:$G38,$G38)</f>
        <v>1</v>
      </c>
      <c r="I38" s="94">
        <v>0.03912037037037037</v>
      </c>
      <c r="J38" s="95"/>
    </row>
    <row r="39" spans="1:11" ht="13.5">
      <c r="A39" s="68">
        <v>32</v>
      </c>
      <c r="B39" s="8">
        <v>23</v>
      </c>
      <c r="C39" s="13" t="s">
        <v>42</v>
      </c>
      <c r="D39" s="14" t="s">
        <v>3</v>
      </c>
      <c r="E39" s="8">
        <v>1964</v>
      </c>
      <c r="F39" s="15" t="s">
        <v>10</v>
      </c>
      <c r="G39" s="10" t="str">
        <f>IF($D39="m",IF($E$1-$E39&gt;19,IF($E$1-$E39&lt;40,"A",IF($E$1-$E39&gt;49,IF($E$1-$E39&gt;59,"D","C"),"B")),"A"),IF($E$1-$E39&gt;19,IF($E$1-$E39&lt;35,"E","F"),"E"))</f>
        <v>C</v>
      </c>
      <c r="H39" s="10">
        <f>COUNTIF($G$8:$G39,$G39)</f>
        <v>11</v>
      </c>
      <c r="I39" s="16">
        <v>0.03928240740740741</v>
      </c>
      <c r="J39" s="69"/>
      <c r="K39" s="17"/>
    </row>
    <row r="40" spans="1:10" ht="13.5">
      <c r="A40" s="68">
        <v>33</v>
      </c>
      <c r="B40" s="8">
        <v>58</v>
      </c>
      <c r="C40" s="13" t="s">
        <v>113</v>
      </c>
      <c r="D40" s="14" t="s">
        <v>3</v>
      </c>
      <c r="E40" s="8">
        <v>1950</v>
      </c>
      <c r="F40" s="15" t="s">
        <v>20</v>
      </c>
      <c r="G40" s="10" t="str">
        <f>IF($D40="m",IF($E$1-$E40&gt;19,IF($E$1-$E40&lt;40,"A",IF($E$1-$E40&gt;49,IF($E$1-$E40&gt;59,"D","C"),"B")),"A"),IF($E$1-$E40&gt;19,IF($E$1-$E40&lt;35,"E","F"),"E"))</f>
        <v>D</v>
      </c>
      <c r="H40" s="10">
        <f>COUNTIF($G$8:$G40,$G40)</f>
        <v>6</v>
      </c>
      <c r="I40" s="16">
        <v>0.03934027777777777</v>
      </c>
      <c r="J40" s="69"/>
    </row>
    <row r="41" spans="1:10" ht="13.5">
      <c r="A41" s="68">
        <v>34</v>
      </c>
      <c r="B41" s="8">
        <v>51</v>
      </c>
      <c r="C41" s="13" t="s">
        <v>54</v>
      </c>
      <c r="D41" s="14" t="s">
        <v>3</v>
      </c>
      <c r="E41" s="8">
        <v>1959</v>
      </c>
      <c r="F41" s="15" t="s">
        <v>45</v>
      </c>
      <c r="G41" s="10" t="str">
        <f>IF($D41="m",IF($E$1-$E41&gt;19,IF($E$1-$E41&lt;40,"A",IF($E$1-$E41&gt;49,IF($E$1-$E41&gt;59,"D","C"),"B")),"A"),IF($E$1-$E41&gt;19,IF($E$1-$E41&lt;35,"E","F"),"E"))</f>
        <v>C</v>
      </c>
      <c r="H41" s="10">
        <f>COUNTIF($G$8:$G41,$G41)</f>
        <v>12</v>
      </c>
      <c r="I41" s="16">
        <v>0.03939814814814815</v>
      </c>
      <c r="J41" s="69"/>
    </row>
    <row r="42" spans="1:10" ht="13.5">
      <c r="A42" s="68">
        <v>35</v>
      </c>
      <c r="B42" s="8">
        <v>65</v>
      </c>
      <c r="C42" s="13" t="s">
        <v>123</v>
      </c>
      <c r="D42" s="14" t="s">
        <v>3</v>
      </c>
      <c r="E42" s="8">
        <v>1953</v>
      </c>
      <c r="F42" s="15" t="s">
        <v>45</v>
      </c>
      <c r="G42" s="10" t="str">
        <f>IF($D42="m",IF($E$1-$E42&gt;19,IF($E$1-$E42&lt;40,"A",IF($E$1-$E42&gt;49,IF($E$1-$E42&gt;59,"D","C"),"B")),"A"),IF($E$1-$E42&gt;19,IF($E$1-$E42&lt;35,"E","F"),"E"))</f>
        <v>D</v>
      </c>
      <c r="H42" s="10">
        <f>COUNTIF($G$8:$G42,$G42)</f>
        <v>7</v>
      </c>
      <c r="I42" s="16">
        <v>0.03943287037037037</v>
      </c>
      <c r="J42" s="69"/>
    </row>
    <row r="43" spans="1:10" ht="13.5">
      <c r="A43" s="68">
        <v>36</v>
      </c>
      <c r="B43" s="8">
        <v>16</v>
      </c>
      <c r="C43" s="13" t="s">
        <v>83</v>
      </c>
      <c r="D43" s="14" t="s">
        <v>3</v>
      </c>
      <c r="E43" s="8">
        <v>1971</v>
      </c>
      <c r="F43" s="15" t="s">
        <v>45</v>
      </c>
      <c r="G43" s="10" t="str">
        <f>IF($D43="m",IF($E$1-$E43&gt;19,IF($E$1-$E43&lt;40,"A",IF($E$1-$E43&gt;49,IF($E$1-$E43&gt;59,"D","C"),"B")),"A"),IF($E$1-$E43&gt;19,IF($E$1-$E43&lt;35,"E","F"),"E"))</f>
        <v>B</v>
      </c>
      <c r="H43" s="10">
        <f>COUNTIF($G$8:$G43,$G43)</f>
        <v>8</v>
      </c>
      <c r="I43" s="16">
        <v>0.03945601851851852</v>
      </c>
      <c r="J43" s="69"/>
    </row>
    <row r="44" spans="1:10" s="104" customFormat="1" ht="13.5">
      <c r="A44" s="96">
        <v>37</v>
      </c>
      <c r="B44" s="97">
        <v>7</v>
      </c>
      <c r="C44" s="98" t="s">
        <v>21</v>
      </c>
      <c r="D44" s="99" t="s">
        <v>4</v>
      </c>
      <c r="E44" s="97">
        <v>1957</v>
      </c>
      <c r="F44" s="100" t="s">
        <v>12</v>
      </c>
      <c r="G44" s="101" t="s">
        <v>137</v>
      </c>
      <c r="H44" s="101">
        <f>COUNTIF($G$8:$G44,$G44)</f>
        <v>2</v>
      </c>
      <c r="I44" s="102">
        <v>0.039594907407407405</v>
      </c>
      <c r="J44" s="103"/>
    </row>
    <row r="45" spans="1:10" s="117" customFormat="1" ht="13.5">
      <c r="A45" s="109">
        <v>38</v>
      </c>
      <c r="B45" s="110">
        <v>72</v>
      </c>
      <c r="C45" s="111" t="s">
        <v>62</v>
      </c>
      <c r="D45" s="112" t="s">
        <v>4</v>
      </c>
      <c r="E45" s="110">
        <v>1981</v>
      </c>
      <c r="F45" s="113" t="s">
        <v>20</v>
      </c>
      <c r="G45" s="114" t="str">
        <f>IF($D45="m",IF($E$1-$E45&gt;19,IF($E$1-$E45&lt;40,"A",IF($E$1-$E45&gt;49,IF($E$1-$E45&gt;59,"D","C"),"B")),"A"),IF($E$1-$E45&gt;19,IF($E$1-$E45&lt;35,"E","F"),"E"))</f>
        <v>E</v>
      </c>
      <c r="H45" s="114">
        <f>COUNTIF($G$8:$G45,$G45)</f>
        <v>3</v>
      </c>
      <c r="I45" s="115">
        <v>0.03974537037037037</v>
      </c>
      <c r="J45" s="116"/>
    </row>
    <row r="46" spans="1:10" ht="13.5">
      <c r="A46" s="68">
        <v>39</v>
      </c>
      <c r="B46" s="8">
        <v>70</v>
      </c>
      <c r="C46" s="13" t="s">
        <v>128</v>
      </c>
      <c r="D46" s="14" t="s">
        <v>3</v>
      </c>
      <c r="E46" s="8">
        <v>1990</v>
      </c>
      <c r="F46" s="15" t="s">
        <v>20</v>
      </c>
      <c r="G46" s="10" t="str">
        <f>IF($D46="m",IF($E$1-$E46&gt;19,IF($E$1-$E46&lt;40,"A",IF($E$1-$E46&gt;49,IF($E$1-$E46&gt;59,"D","C"),"B")),"A"),IF($E$1-$E46&gt;19,IF($E$1-$E46&lt;35,"E","F"),"E"))</f>
        <v>A</v>
      </c>
      <c r="H46" s="10">
        <f>COUNTIF($G$8:$G46,$G46)</f>
        <v>6</v>
      </c>
      <c r="I46" s="16">
        <v>0.03998842592592593</v>
      </c>
      <c r="J46" s="69"/>
    </row>
    <row r="47" spans="1:10" ht="13.5">
      <c r="A47" s="68">
        <v>40</v>
      </c>
      <c r="B47" s="8">
        <v>38</v>
      </c>
      <c r="C47" s="13" t="s">
        <v>98</v>
      </c>
      <c r="D47" s="14" t="s">
        <v>3</v>
      </c>
      <c r="E47" s="8">
        <v>1966</v>
      </c>
      <c r="F47" s="15" t="s">
        <v>13</v>
      </c>
      <c r="G47" s="10" t="str">
        <f>IF($D47="m",IF($E$1-$E47&gt;19,IF($E$1-$E47&lt;40,"A",IF($E$1-$E47&gt;49,IF($E$1-$E47&gt;59,"D","C"),"B")),"A"),IF($E$1-$E47&gt;19,IF($E$1-$E47&lt;35,"E","F"),"E"))</f>
        <v>B</v>
      </c>
      <c r="H47" s="10">
        <f>COUNTIF($G$8:$G47,$G47)</f>
        <v>9</v>
      </c>
      <c r="I47" s="16">
        <v>0.040011574074074074</v>
      </c>
      <c r="J47" s="69"/>
    </row>
    <row r="48" spans="1:10" ht="13.5">
      <c r="A48" s="68">
        <v>41</v>
      </c>
      <c r="B48" s="8">
        <v>45</v>
      </c>
      <c r="C48" s="13" t="s">
        <v>63</v>
      </c>
      <c r="D48" s="14" t="s">
        <v>3</v>
      </c>
      <c r="E48" s="8">
        <v>1971</v>
      </c>
      <c r="F48" s="15" t="s">
        <v>31</v>
      </c>
      <c r="G48" s="10" t="str">
        <f>IF($D48="m",IF($E$1-$E48&gt;19,IF($E$1-$E48&lt;40,"A",IF($E$1-$E48&gt;49,IF($E$1-$E48&gt;59,"D","C"),"B")),"A"),IF($E$1-$E48&gt;19,IF($E$1-$E48&lt;35,"E","F"),"E"))</f>
        <v>B</v>
      </c>
      <c r="H48" s="10">
        <f>COUNTIF($G$8:$G48,$G48)</f>
        <v>10</v>
      </c>
      <c r="I48" s="16">
        <v>0.04002314814814815</v>
      </c>
      <c r="J48" s="69" t="s">
        <v>66</v>
      </c>
    </row>
    <row r="49" spans="1:10" ht="13.5">
      <c r="A49" s="68">
        <v>42</v>
      </c>
      <c r="B49" s="8">
        <v>52</v>
      </c>
      <c r="C49" s="13" t="s">
        <v>108</v>
      </c>
      <c r="D49" s="14" t="s">
        <v>3</v>
      </c>
      <c r="E49" s="8">
        <v>1984</v>
      </c>
      <c r="F49" s="15" t="s">
        <v>45</v>
      </c>
      <c r="G49" s="10" t="str">
        <f>IF($D49="m",IF($E$1-$E49&gt;19,IF($E$1-$E49&lt;40,"A",IF($E$1-$E49&gt;49,IF($E$1-$E49&gt;59,"D","C"),"B")),"A"),IF($E$1-$E49&gt;19,IF($E$1-$E49&lt;35,"E","F"),"E"))</f>
        <v>A</v>
      </c>
      <c r="H49" s="10">
        <f>COUNTIF($G$8:$G49,$G49)</f>
        <v>7</v>
      </c>
      <c r="I49" s="16">
        <v>0.04006944444444444</v>
      </c>
      <c r="J49" s="69"/>
    </row>
    <row r="50" spans="1:10" ht="13.5">
      <c r="A50" s="68">
        <v>43</v>
      </c>
      <c r="B50" s="8">
        <v>67</v>
      </c>
      <c r="C50" s="13" t="s">
        <v>43</v>
      </c>
      <c r="D50" s="14" t="s">
        <v>3</v>
      </c>
      <c r="E50" s="8">
        <v>1965</v>
      </c>
      <c r="F50" s="15" t="s">
        <v>23</v>
      </c>
      <c r="G50" s="10" t="str">
        <f>IF($D50="m",IF($E$1-$E50&gt;19,IF($E$1-$E50&lt;40,"A",IF($E$1-$E50&gt;49,IF($E$1-$E50&gt;59,"D","C"),"B")),"A"),IF($E$1-$E50&gt;19,IF($E$1-$E50&lt;35,"E","F"),"E"))</f>
        <v>C</v>
      </c>
      <c r="H50" s="10">
        <f>COUNTIF($G$8:$G50,$G50)</f>
        <v>13</v>
      </c>
      <c r="I50" s="16">
        <v>0.04033564814814815</v>
      </c>
      <c r="J50" s="69" t="s">
        <v>66</v>
      </c>
    </row>
    <row r="51" spans="1:10" ht="13.5">
      <c r="A51" s="68">
        <v>44</v>
      </c>
      <c r="B51" s="8">
        <v>41</v>
      </c>
      <c r="C51" s="13" t="s">
        <v>102</v>
      </c>
      <c r="D51" s="14" t="s">
        <v>3</v>
      </c>
      <c r="E51" s="8">
        <v>1961</v>
      </c>
      <c r="F51" s="15" t="s">
        <v>53</v>
      </c>
      <c r="G51" s="10" t="str">
        <f>IF($D51="m",IF($E$1-$E51&gt;19,IF($E$1-$E51&lt;40,"A",IF($E$1-$E51&gt;49,IF($E$1-$E51&gt;59,"D","C"),"B")),"A"),IF($E$1-$E51&gt;19,IF($E$1-$E51&lt;35,"E","F"),"E"))</f>
        <v>C</v>
      </c>
      <c r="H51" s="10">
        <f>COUNTIF($G$8:$G51,$G51)</f>
        <v>14</v>
      </c>
      <c r="I51" s="16">
        <v>0.04038194444444444</v>
      </c>
      <c r="J51" s="69"/>
    </row>
    <row r="52" spans="1:10" ht="13.5">
      <c r="A52" s="68">
        <v>45</v>
      </c>
      <c r="B52" s="8">
        <v>4</v>
      </c>
      <c r="C52" s="13" t="s">
        <v>74</v>
      </c>
      <c r="D52" s="14" t="s">
        <v>3</v>
      </c>
      <c r="E52" s="8">
        <v>1968</v>
      </c>
      <c r="F52" s="15" t="s">
        <v>56</v>
      </c>
      <c r="G52" s="10" t="str">
        <f>IF($D52="m",IF($E$1-$E52&gt;19,IF($E$1-$E52&lt;40,"A",IF($E$1-$E52&gt;49,IF($E$1-$E52&gt;59,"D","C"),"B")),"A"),IF($E$1-$E52&gt;19,IF($E$1-$E52&lt;35,"E","F"),"E"))</f>
        <v>B</v>
      </c>
      <c r="H52" s="10">
        <f>COUNTIF($G$8:$G52,$G52)</f>
        <v>11</v>
      </c>
      <c r="I52" s="16">
        <v>0.040682870370370376</v>
      </c>
      <c r="J52" s="69"/>
    </row>
    <row r="53" spans="1:10" ht="13.5">
      <c r="A53" s="68">
        <v>46</v>
      </c>
      <c r="B53" s="8">
        <v>19</v>
      </c>
      <c r="C53" s="13" t="s">
        <v>86</v>
      </c>
      <c r="D53" s="14" t="s">
        <v>3</v>
      </c>
      <c r="E53" s="8">
        <v>1988</v>
      </c>
      <c r="F53" s="15" t="s">
        <v>31</v>
      </c>
      <c r="G53" s="10" t="str">
        <f>IF($D53="m",IF($E$1-$E53&gt;19,IF($E$1-$E53&lt;40,"A",IF($E$1-$E53&gt;49,IF($E$1-$E53&gt;59,"D","C"),"B")),"A"),IF($E$1-$E53&gt;19,IF($E$1-$E53&lt;35,"E","F"),"E"))</f>
        <v>A</v>
      </c>
      <c r="H53" s="10">
        <f>COUNTIF($G$8:$G53,$G53)</f>
        <v>8</v>
      </c>
      <c r="I53" s="16">
        <v>0.04114583333333333</v>
      </c>
      <c r="J53" s="69" t="s">
        <v>66</v>
      </c>
    </row>
    <row r="54" spans="1:10" ht="13.5">
      <c r="A54" s="68">
        <v>47</v>
      </c>
      <c r="B54" s="8">
        <v>50</v>
      </c>
      <c r="C54" s="13" t="s">
        <v>106</v>
      </c>
      <c r="D54" s="14" t="s">
        <v>3</v>
      </c>
      <c r="E54" s="8">
        <v>1978</v>
      </c>
      <c r="F54" s="15" t="s">
        <v>107</v>
      </c>
      <c r="G54" s="10" t="str">
        <f>IF($D54="m",IF($E$1-$E54&gt;19,IF($E$1-$E54&lt;40,"A",IF($E$1-$E54&gt;49,IF($E$1-$E54&gt;59,"D","C"),"B")),"A"),IF($E$1-$E54&gt;19,IF($E$1-$E54&lt;35,"E","F"),"E"))</f>
        <v>A</v>
      </c>
      <c r="H54" s="10">
        <f>COUNTIF($G$8:$G54,$G54)</f>
        <v>9</v>
      </c>
      <c r="I54" s="16">
        <v>0.04128472222222222</v>
      </c>
      <c r="J54" s="69"/>
    </row>
    <row r="55" spans="1:10" ht="13.5">
      <c r="A55" s="68">
        <v>48</v>
      </c>
      <c r="B55" s="8">
        <v>32</v>
      </c>
      <c r="C55" s="13" t="s">
        <v>25</v>
      </c>
      <c r="D55" s="14" t="s">
        <v>3</v>
      </c>
      <c r="E55" s="8">
        <v>1953</v>
      </c>
      <c r="F55" s="15" t="s">
        <v>15</v>
      </c>
      <c r="G55" s="10" t="str">
        <f>IF($D55="m",IF($E$1-$E55&gt;19,IF($E$1-$E55&lt;40,"A",IF($E$1-$E55&gt;49,IF($E$1-$E55&gt;59,"D","C"),"B")),"A"),IF($E$1-$E55&gt;19,IF($E$1-$E55&lt;35,"E","F"),"E"))</f>
        <v>D</v>
      </c>
      <c r="H55" s="10">
        <f>COUNTIF($G$8:$G55,$G55)</f>
        <v>8</v>
      </c>
      <c r="I55" s="16">
        <v>0.04172453703703704</v>
      </c>
      <c r="J55" s="69"/>
    </row>
    <row r="56" spans="1:10" ht="13.5">
      <c r="A56" s="68">
        <v>49</v>
      </c>
      <c r="B56" s="8">
        <v>35</v>
      </c>
      <c r="C56" s="13" t="s">
        <v>131</v>
      </c>
      <c r="D56" s="14" t="s">
        <v>3</v>
      </c>
      <c r="E56" s="8">
        <v>1974</v>
      </c>
      <c r="F56" s="15" t="s">
        <v>96</v>
      </c>
      <c r="G56" s="10" t="str">
        <f>IF($D56="m",IF($E$1-$E56&gt;19,IF($E$1-$E56&lt;40,"A",IF($E$1-$E56&gt;49,IF($E$1-$E56&gt;59,"D","C"),"B")),"A"),IF($E$1-$E56&gt;19,IF($E$1-$E56&lt;35,"E","F"),"E"))</f>
        <v>B</v>
      </c>
      <c r="H56" s="10">
        <f>COUNTIF($G$8:$G56,$G56)</f>
        <v>12</v>
      </c>
      <c r="I56" s="16">
        <v>0.04172453703703704</v>
      </c>
      <c r="J56" s="69"/>
    </row>
    <row r="57" spans="1:10" s="104" customFormat="1" ht="13.5">
      <c r="A57" s="96">
        <v>50</v>
      </c>
      <c r="B57" s="97">
        <v>40</v>
      </c>
      <c r="C57" s="98" t="s">
        <v>101</v>
      </c>
      <c r="D57" s="99" t="s">
        <v>4</v>
      </c>
      <c r="E57" s="97">
        <v>1972</v>
      </c>
      <c r="F57" s="100" t="s">
        <v>13</v>
      </c>
      <c r="G57" s="101" t="str">
        <f>IF($D57="m",IF($E$1-$E57&gt;19,IF($E$1-$E57&lt;40,"A",IF($E$1-$E57&gt;49,IF($E$1-$E57&gt;59,"D","C"),"B")),"A"),IF($E$1-$E57&gt;19,IF($E$1-$E57&lt;35,"E","F"),"E"))</f>
        <v>F</v>
      </c>
      <c r="H57" s="101">
        <f>COUNTIF($G$8:$G57,$G57)</f>
        <v>2</v>
      </c>
      <c r="I57" s="102">
        <v>0.04172453703703704</v>
      </c>
      <c r="J57" s="103"/>
    </row>
    <row r="58" spans="1:10" ht="13.5">
      <c r="A58" s="68">
        <v>51</v>
      </c>
      <c r="B58" s="8">
        <v>77</v>
      </c>
      <c r="C58" s="13" t="s">
        <v>130</v>
      </c>
      <c r="D58" s="14" t="s">
        <v>3</v>
      </c>
      <c r="E58" s="8">
        <v>1981</v>
      </c>
      <c r="F58" s="15" t="s">
        <v>31</v>
      </c>
      <c r="G58" s="10" t="str">
        <f>IF($D58="m",IF($E$1-$E58&gt;19,IF($E$1-$E58&lt;40,"A",IF($E$1-$E58&gt;49,IF($E$1-$E58&gt;59,"D","C"),"B")),"A"),IF($E$1-$E58&gt;19,IF($E$1-$E58&lt;35,"E","F"),"E"))</f>
        <v>A</v>
      </c>
      <c r="H58" s="10">
        <f>COUNTIF($G$8:$G58,$G58)</f>
        <v>10</v>
      </c>
      <c r="I58" s="16">
        <v>0.042395833333333334</v>
      </c>
      <c r="J58" s="69" t="s">
        <v>66</v>
      </c>
    </row>
    <row r="59" spans="1:10" ht="13.5">
      <c r="A59" s="68">
        <v>52</v>
      </c>
      <c r="B59" s="8">
        <v>1</v>
      </c>
      <c r="C59" s="13" t="s">
        <v>32</v>
      </c>
      <c r="D59" s="14" t="s">
        <v>3</v>
      </c>
      <c r="E59" s="8">
        <v>1955</v>
      </c>
      <c r="F59" s="15" t="s">
        <v>46</v>
      </c>
      <c r="G59" s="10" t="str">
        <f>IF($D59="m",IF($E$1-$E59&gt;19,IF($E$1-$E59&lt;40,"A",IF($E$1-$E59&gt;49,IF($E$1-$E59&gt;59,"D","C"),"B")),"A"),IF($E$1-$E59&gt;19,IF($E$1-$E59&lt;35,"E","F"),"E"))</f>
        <v>D</v>
      </c>
      <c r="H59" s="10">
        <f>COUNTIF($G$8:$G59,$G59)</f>
        <v>9</v>
      </c>
      <c r="I59" s="16">
        <v>0.04297453703703704</v>
      </c>
      <c r="J59" s="69"/>
    </row>
    <row r="60" spans="1:10" s="117" customFormat="1" ht="13.5">
      <c r="A60" s="109">
        <v>53</v>
      </c>
      <c r="B60" s="110">
        <v>25</v>
      </c>
      <c r="C60" s="111" t="s">
        <v>88</v>
      </c>
      <c r="D60" s="112" t="s">
        <v>4</v>
      </c>
      <c r="E60" s="110">
        <v>1980</v>
      </c>
      <c r="F60" s="113" t="s">
        <v>89</v>
      </c>
      <c r="G60" s="114" t="str">
        <f>IF($D60="m",IF($E$1-$E60&gt;19,IF($E$1-$E60&lt;40,"A",IF($E$1-$E60&gt;49,IF($E$1-$E60&gt;59,"D","C"),"B")),"A"),IF($E$1-$E60&gt;19,IF($E$1-$E60&lt;35,"E","F"),"E"))</f>
        <v>F</v>
      </c>
      <c r="H60" s="114">
        <f>COUNTIF($G$8:$G60,$G60)</f>
        <v>3</v>
      </c>
      <c r="I60" s="115">
        <v>0.04305555555555556</v>
      </c>
      <c r="J60" s="116"/>
    </row>
    <row r="61" spans="1:10" ht="13.5">
      <c r="A61" s="68">
        <v>54</v>
      </c>
      <c r="B61" s="8">
        <v>42</v>
      </c>
      <c r="C61" s="13" t="s">
        <v>52</v>
      </c>
      <c r="D61" s="14" t="s">
        <v>4</v>
      </c>
      <c r="E61" s="8">
        <v>1973</v>
      </c>
      <c r="F61" s="15" t="s">
        <v>53</v>
      </c>
      <c r="G61" s="10" t="str">
        <f>IF($D61="m",IF($E$1-$E61&gt;19,IF($E$1-$E61&lt;40,"A",IF($E$1-$E61&gt;49,IF($E$1-$E61&gt;59,"D","C"),"B")),"A"),IF($E$1-$E61&gt;19,IF($E$1-$E61&lt;35,"E","F"),"E"))</f>
        <v>F</v>
      </c>
      <c r="H61" s="10">
        <f>COUNTIF($G$8:$G61,$G61)</f>
        <v>4</v>
      </c>
      <c r="I61" s="16">
        <v>0.043368055555555556</v>
      </c>
      <c r="J61" s="69"/>
    </row>
    <row r="62" spans="1:10" ht="13.5">
      <c r="A62" s="68">
        <v>55</v>
      </c>
      <c r="B62" s="8">
        <v>36</v>
      </c>
      <c r="C62" s="13" t="s">
        <v>97</v>
      </c>
      <c r="D62" s="14" t="s">
        <v>3</v>
      </c>
      <c r="E62" s="8">
        <v>1966</v>
      </c>
      <c r="F62" s="15" t="s">
        <v>20</v>
      </c>
      <c r="G62" s="10" t="str">
        <f>IF($D62="m",IF($E$1-$E62&gt;19,IF($E$1-$E62&lt;40,"A",IF($E$1-$E62&gt;49,IF($E$1-$E62&gt;59,"D","C"),"B")),"A"),IF($E$1-$E62&gt;19,IF($E$1-$E62&lt;35,"E","F"),"E"))</f>
        <v>B</v>
      </c>
      <c r="H62" s="10">
        <f>COUNTIF($G$8:$G62,$G62)</f>
        <v>13</v>
      </c>
      <c r="I62" s="16">
        <v>0.0433912037037037</v>
      </c>
      <c r="J62" s="69"/>
    </row>
    <row r="63" spans="1:10" ht="13.5">
      <c r="A63" s="68">
        <v>56</v>
      </c>
      <c r="B63" s="8">
        <v>66</v>
      </c>
      <c r="C63" s="13" t="s">
        <v>30</v>
      </c>
      <c r="D63" s="14" t="s">
        <v>3</v>
      </c>
      <c r="E63" s="8">
        <v>1961</v>
      </c>
      <c r="F63" s="15" t="s">
        <v>31</v>
      </c>
      <c r="G63" s="10" t="str">
        <f>IF($D63="m",IF($E$1-$E63&gt;19,IF($E$1-$E63&lt;40,"A",IF($E$1-$E63&gt;49,IF($E$1-$E63&gt;59,"D","C"),"B")),"A"),IF($E$1-$E63&gt;19,IF($E$1-$E63&lt;35,"E","F"),"E"))</f>
        <v>C</v>
      </c>
      <c r="H63" s="10">
        <f>COUNTIF($G$8:$G63,$G63)</f>
        <v>15</v>
      </c>
      <c r="I63" s="16">
        <v>0.04342592592592592</v>
      </c>
      <c r="J63" s="69" t="s">
        <v>66</v>
      </c>
    </row>
    <row r="64" spans="1:10" ht="13.5">
      <c r="A64" s="68">
        <v>57</v>
      </c>
      <c r="B64" s="8">
        <v>30</v>
      </c>
      <c r="C64" s="13" t="s">
        <v>59</v>
      </c>
      <c r="D64" s="14" t="s">
        <v>3</v>
      </c>
      <c r="E64" s="8">
        <v>1954</v>
      </c>
      <c r="F64" s="15" t="s">
        <v>15</v>
      </c>
      <c r="G64" s="10" t="str">
        <f>IF($D64="m",IF($E$1-$E64&gt;19,IF($E$1-$E64&lt;40,"A",IF($E$1-$E64&gt;49,IF($E$1-$E64&gt;59,"D","C"),"B")),"A"),IF($E$1-$E64&gt;19,IF($E$1-$E64&lt;35,"E","F"),"E"))</f>
        <v>D</v>
      </c>
      <c r="H64" s="10">
        <f>COUNTIF($G$8:$G64,$G64)</f>
        <v>10</v>
      </c>
      <c r="I64" s="16">
        <v>0.0440162037037037</v>
      </c>
      <c r="J64" s="69"/>
    </row>
    <row r="65" spans="1:10" ht="13.5">
      <c r="A65" s="68">
        <v>58</v>
      </c>
      <c r="B65" s="8">
        <v>59</v>
      </c>
      <c r="C65" s="13" t="s">
        <v>114</v>
      </c>
      <c r="D65" s="14" t="s">
        <v>3</v>
      </c>
      <c r="E65" s="8">
        <v>1954</v>
      </c>
      <c r="F65" s="15" t="s">
        <v>13</v>
      </c>
      <c r="G65" s="10" t="str">
        <f>IF($D65="m",IF($E$1-$E65&gt;19,IF($E$1-$E65&lt;40,"A",IF($E$1-$E65&gt;49,IF($E$1-$E65&gt;59,"D","C"),"B")),"A"),IF($E$1-$E65&gt;19,IF($E$1-$E65&lt;35,"E","F"),"E"))</f>
        <v>D</v>
      </c>
      <c r="H65" s="10">
        <f>COUNTIF($G$8:$G65,$G65)</f>
        <v>11</v>
      </c>
      <c r="I65" s="16">
        <v>0.04435185185185186</v>
      </c>
      <c r="J65" s="69"/>
    </row>
    <row r="66" spans="1:10" ht="13.5">
      <c r="A66" s="68">
        <v>59</v>
      </c>
      <c r="B66" s="8">
        <v>39</v>
      </c>
      <c r="C66" s="13" t="s">
        <v>99</v>
      </c>
      <c r="D66" s="14" t="s">
        <v>3</v>
      </c>
      <c r="E66" s="8">
        <v>1971</v>
      </c>
      <c r="F66" s="15" t="s">
        <v>100</v>
      </c>
      <c r="G66" s="10" t="str">
        <f>IF($D66="m",IF($E$1-$E66&gt;19,IF($E$1-$E66&lt;40,"A",IF($E$1-$E66&gt;49,IF($E$1-$E66&gt;59,"D","C"),"B")),"A"),IF($E$1-$E66&gt;19,IF($E$1-$E66&lt;35,"E","F"),"E"))</f>
        <v>B</v>
      </c>
      <c r="H66" s="10">
        <f>COUNTIF($G$8:$G66,$G66)</f>
        <v>14</v>
      </c>
      <c r="I66" s="16">
        <v>0.044444444444444446</v>
      </c>
      <c r="J66" s="69"/>
    </row>
    <row r="67" spans="1:10" ht="13.5">
      <c r="A67" s="68">
        <v>60</v>
      </c>
      <c r="B67" s="8">
        <v>71</v>
      </c>
      <c r="C67" s="13" t="s">
        <v>129</v>
      </c>
      <c r="D67" s="14" t="s">
        <v>3</v>
      </c>
      <c r="E67" s="8">
        <v>1990</v>
      </c>
      <c r="F67" s="15" t="s">
        <v>20</v>
      </c>
      <c r="G67" s="10" t="str">
        <f>IF($D67="m",IF($E$1-$E67&gt;19,IF($E$1-$E67&lt;40,"A",IF($E$1-$E67&gt;49,IF($E$1-$E67&gt;59,"D","C"),"B")),"A"),IF($E$1-$E67&gt;19,IF($E$1-$E67&lt;35,"E","F"),"E"))</f>
        <v>A</v>
      </c>
      <c r="H67" s="10">
        <f>COUNTIF($G$8:$G67,$G67)</f>
        <v>11</v>
      </c>
      <c r="I67" s="16">
        <v>0.044641203703703704</v>
      </c>
      <c r="J67" s="69"/>
    </row>
    <row r="68" spans="1:10" ht="13.5">
      <c r="A68" s="68">
        <v>61</v>
      </c>
      <c r="B68" s="8">
        <v>37</v>
      </c>
      <c r="C68" s="13" t="s">
        <v>132</v>
      </c>
      <c r="D68" s="14" t="s">
        <v>3</v>
      </c>
      <c r="E68" s="8">
        <v>1982</v>
      </c>
      <c r="F68" s="15" t="s">
        <v>15</v>
      </c>
      <c r="G68" s="10" t="str">
        <f>IF($D68="m",IF($E$1-$E68&gt;19,IF($E$1-$E68&lt;40,"A",IF($E$1-$E68&gt;49,IF($E$1-$E68&gt;59,"D","C"),"B")),"A"),IF($E$1-$E68&gt;19,IF($E$1-$E68&lt;35,"E","F"),"E"))</f>
        <v>A</v>
      </c>
      <c r="H68" s="10">
        <f>COUNTIF($G$8:$G68,$G68)</f>
        <v>12</v>
      </c>
      <c r="I68" s="16">
        <v>0.04471064814814815</v>
      </c>
      <c r="J68" s="69"/>
    </row>
    <row r="69" spans="1:10" ht="13.5">
      <c r="A69" s="68">
        <v>62</v>
      </c>
      <c r="B69" s="8">
        <v>26</v>
      </c>
      <c r="C69" s="13" t="s">
        <v>27</v>
      </c>
      <c r="D69" s="14" t="s">
        <v>3</v>
      </c>
      <c r="E69" s="8">
        <v>1960</v>
      </c>
      <c r="F69" s="15" t="s">
        <v>26</v>
      </c>
      <c r="G69" s="10" t="str">
        <f>IF($D69="m",IF($E$1-$E69&gt;19,IF($E$1-$E69&lt;40,"A",IF($E$1-$E69&gt;49,IF($E$1-$E69&gt;59,"D","C"),"B")),"A"),IF($E$1-$E69&gt;19,IF($E$1-$E69&lt;35,"E","F"),"E"))</f>
        <v>C</v>
      </c>
      <c r="H69" s="10">
        <f>COUNTIF($G$8:$G69,$G69)</f>
        <v>16</v>
      </c>
      <c r="I69" s="16">
        <v>0.04491898148148148</v>
      </c>
      <c r="J69" s="69"/>
    </row>
    <row r="70" spans="1:10" ht="13.5">
      <c r="A70" s="68">
        <v>63</v>
      </c>
      <c r="B70" s="8">
        <v>20</v>
      </c>
      <c r="C70" s="13" t="s">
        <v>87</v>
      </c>
      <c r="D70" s="14" t="s">
        <v>4</v>
      </c>
      <c r="E70" s="8">
        <v>1998</v>
      </c>
      <c r="F70" s="15" t="s">
        <v>134</v>
      </c>
      <c r="G70" s="10" t="str">
        <f>IF($D70="m",IF($E$1-$E70&gt;19,IF($E$1-$E70&lt;40,"A",IF($E$1-$E70&gt;49,IF($E$1-$E70&gt;59,"D","C"),"B")),"A"),IF($E$1-$E70&gt;19,IF($E$1-$E70&lt;35,"E","F"),"E"))</f>
        <v>E</v>
      </c>
      <c r="H70" s="10">
        <f>COUNTIF($G$8:$G70,$G70)</f>
        <v>4</v>
      </c>
      <c r="I70" s="16">
        <v>0.04493055555555556</v>
      </c>
      <c r="J70" s="69"/>
    </row>
    <row r="71" spans="1:10" ht="13.5">
      <c r="A71" s="68">
        <v>64</v>
      </c>
      <c r="B71" s="8">
        <v>54</v>
      </c>
      <c r="C71" s="13" t="s">
        <v>109</v>
      </c>
      <c r="D71" s="14" t="s">
        <v>4</v>
      </c>
      <c r="E71" s="8">
        <v>1978</v>
      </c>
      <c r="F71" s="15" t="s">
        <v>45</v>
      </c>
      <c r="G71" s="10" t="str">
        <f>IF($D71="m",IF($E$1-$E71&gt;19,IF($E$1-$E71&lt;40,"A",IF($E$1-$E71&gt;49,IF($E$1-$E71&gt;59,"D","C"),"B")),"A"),IF($E$1-$E71&gt;19,IF($E$1-$E71&lt;35,"E","F"),"E"))</f>
        <v>F</v>
      </c>
      <c r="H71" s="10">
        <f>COUNTIF($G$8:$G71,$G71)</f>
        <v>5</v>
      </c>
      <c r="I71" s="16">
        <v>0.04518518518518519</v>
      </c>
      <c r="J71" s="69"/>
    </row>
    <row r="72" spans="1:10" ht="13.5">
      <c r="A72" s="68">
        <v>65</v>
      </c>
      <c r="B72" s="8">
        <v>18</v>
      </c>
      <c r="C72" s="13" t="s">
        <v>85</v>
      </c>
      <c r="D72" s="14" t="s">
        <v>3</v>
      </c>
      <c r="E72" s="8">
        <v>1979</v>
      </c>
      <c r="F72" s="15" t="s">
        <v>13</v>
      </c>
      <c r="G72" s="10" t="str">
        <f>IF($D72="m",IF($E$1-$E72&gt;19,IF($E$1-$E72&lt;40,"A",IF($E$1-$E72&gt;49,IF($E$1-$E72&gt;59,"D","C"),"B")),"A"),IF($E$1-$E72&gt;19,IF($E$1-$E72&lt;35,"E","F"),"E"))</f>
        <v>A</v>
      </c>
      <c r="H72" s="10">
        <f>COUNTIF($G$8:$G72,$G72)</f>
        <v>13</v>
      </c>
      <c r="I72" s="16">
        <v>0.046064814814814815</v>
      </c>
      <c r="J72" s="69"/>
    </row>
    <row r="73" spans="1:10" ht="13.5">
      <c r="A73" s="68">
        <v>66</v>
      </c>
      <c r="B73" s="8">
        <v>17</v>
      </c>
      <c r="C73" s="13" t="s">
        <v>84</v>
      </c>
      <c r="D73" s="14" t="s">
        <v>4</v>
      </c>
      <c r="E73" s="8">
        <v>1988</v>
      </c>
      <c r="F73" s="15" t="s">
        <v>23</v>
      </c>
      <c r="G73" s="10" t="str">
        <f>IF($D73="m",IF($E$1-$E73&gt;19,IF($E$1-$E73&lt;40,"A",IF($E$1-$E73&gt;49,IF($E$1-$E73&gt;59,"D","C"),"B")),"A"),IF($E$1-$E73&gt;19,IF($E$1-$E73&lt;35,"E","F"),"E"))</f>
        <v>E</v>
      </c>
      <c r="H73" s="10">
        <f>COUNTIF($G$8:$G73,$G73)</f>
        <v>5</v>
      </c>
      <c r="I73" s="16">
        <v>0.046064814814814815</v>
      </c>
      <c r="J73" s="69" t="s">
        <v>66</v>
      </c>
    </row>
    <row r="74" spans="1:10" ht="13.5">
      <c r="A74" s="68">
        <v>67</v>
      </c>
      <c r="B74" s="8">
        <v>57</v>
      </c>
      <c r="C74" s="13" t="s">
        <v>112</v>
      </c>
      <c r="D74" s="14" t="s">
        <v>4</v>
      </c>
      <c r="E74" s="8">
        <v>1984</v>
      </c>
      <c r="F74" s="15" t="s">
        <v>20</v>
      </c>
      <c r="G74" s="10" t="str">
        <f>IF($D74="m",IF($E$1-$E74&gt;19,IF($E$1-$E74&lt;40,"A",IF($E$1-$E74&gt;49,IF($E$1-$E74&gt;59,"D","C"),"B")),"A"),IF($E$1-$E74&gt;19,IF($E$1-$E74&lt;35,"E","F"),"E"))</f>
        <v>E</v>
      </c>
      <c r="H74" s="10">
        <f>COUNTIF($G$8:$G74,$G74)</f>
        <v>6</v>
      </c>
      <c r="I74" s="16">
        <v>0.04622685185185185</v>
      </c>
      <c r="J74" s="69"/>
    </row>
    <row r="75" spans="1:10" ht="13.5">
      <c r="A75" s="68">
        <v>68</v>
      </c>
      <c r="B75" s="8">
        <v>15</v>
      </c>
      <c r="C75" s="13" t="s">
        <v>49</v>
      </c>
      <c r="D75" s="14" t="s">
        <v>3</v>
      </c>
      <c r="E75" s="8">
        <v>1985</v>
      </c>
      <c r="F75" s="15" t="s">
        <v>31</v>
      </c>
      <c r="G75" s="10" t="str">
        <f>IF($D75="m",IF($E$1-$E75&gt;19,IF($E$1-$E75&lt;40,"A",IF($E$1-$E75&gt;49,IF($E$1-$E75&gt;59,"D","C"),"B")),"A"),IF($E$1-$E75&gt;19,IF($E$1-$E75&lt;35,"E","F"),"E"))</f>
        <v>A</v>
      </c>
      <c r="H75" s="10">
        <f>COUNTIF($G$8:$G75,$G75)</f>
        <v>14</v>
      </c>
      <c r="I75" s="16">
        <v>0.04631944444444444</v>
      </c>
      <c r="J75" s="69" t="s">
        <v>66</v>
      </c>
    </row>
    <row r="76" spans="1:10" ht="13.5">
      <c r="A76" s="68">
        <v>69</v>
      </c>
      <c r="B76" s="8">
        <v>46</v>
      </c>
      <c r="C76" s="13" t="s">
        <v>104</v>
      </c>
      <c r="D76" s="14" t="s">
        <v>3</v>
      </c>
      <c r="E76" s="8">
        <v>1982</v>
      </c>
      <c r="F76" s="15" t="s">
        <v>105</v>
      </c>
      <c r="G76" s="10" t="str">
        <f>IF($D76="m",IF($E$1-$E76&gt;19,IF($E$1-$E76&lt;40,"A",IF($E$1-$E76&gt;49,IF($E$1-$E76&gt;59,"D","C"),"B")),"A"),IF($E$1-$E76&gt;19,IF($E$1-$E76&lt;35,"E","F"),"E"))</f>
        <v>A</v>
      </c>
      <c r="H76" s="10">
        <f>COUNTIF($G$8:$G76,$G76)</f>
        <v>15</v>
      </c>
      <c r="I76" s="16">
        <v>0.04649305555555555</v>
      </c>
      <c r="J76" s="69"/>
    </row>
    <row r="77" spans="1:10" ht="13.5">
      <c r="A77" s="68">
        <v>70</v>
      </c>
      <c r="B77" s="8">
        <v>60</v>
      </c>
      <c r="C77" s="13" t="s">
        <v>115</v>
      </c>
      <c r="D77" s="14" t="s">
        <v>3</v>
      </c>
      <c r="E77" s="8">
        <v>1982</v>
      </c>
      <c r="F77" s="15" t="s">
        <v>20</v>
      </c>
      <c r="G77" s="10" t="str">
        <f>IF($D77="m",IF($E$1-$E77&gt;19,IF($E$1-$E77&lt;40,"A",IF($E$1-$E77&gt;49,IF($E$1-$E77&gt;59,"D","C"),"B")),"A"),IF($E$1-$E77&gt;19,IF($E$1-$E77&lt;35,"E","F"),"E"))</f>
        <v>A</v>
      </c>
      <c r="H77" s="10">
        <f>COUNTIF($G$8:$G77,$G77)</f>
        <v>16</v>
      </c>
      <c r="I77" s="16">
        <v>0.04929398148148148</v>
      </c>
      <c r="J77" s="69"/>
    </row>
    <row r="78" spans="1:10" ht="13.5">
      <c r="A78" s="68">
        <v>71</v>
      </c>
      <c r="B78" s="8">
        <v>21</v>
      </c>
      <c r="C78" s="13" t="s">
        <v>36</v>
      </c>
      <c r="D78" s="14" t="s">
        <v>3</v>
      </c>
      <c r="E78" s="8">
        <v>1942</v>
      </c>
      <c r="F78" s="15" t="s">
        <v>16</v>
      </c>
      <c r="G78" s="10" t="str">
        <f>IF($D78="m",IF($E$1-$E78&gt;19,IF($E$1-$E78&lt;40,"A",IF($E$1-$E78&gt;49,IF($E$1-$E78&gt;59,"D","C"),"B")),"A"),IF($E$1-$E78&gt;19,IF($E$1-$E78&lt;35,"E","F"),"E"))</f>
        <v>D</v>
      </c>
      <c r="H78" s="10">
        <f>COUNTIF($G$8:$G78,$G78)</f>
        <v>12</v>
      </c>
      <c r="I78" s="16">
        <v>0.050034722222222223</v>
      </c>
      <c r="J78" s="69"/>
    </row>
    <row r="79" spans="1:10" ht="13.5">
      <c r="A79" s="68">
        <v>72</v>
      </c>
      <c r="B79" s="8">
        <v>43</v>
      </c>
      <c r="C79" s="13" t="s">
        <v>57</v>
      </c>
      <c r="D79" s="14" t="s">
        <v>4</v>
      </c>
      <c r="E79" s="8">
        <v>1981</v>
      </c>
      <c r="F79" s="15" t="s">
        <v>45</v>
      </c>
      <c r="G79" s="10" t="str">
        <f>IF($D79="m",IF($E$1-$E79&gt;19,IF($E$1-$E79&lt;40,"A",IF($E$1-$E79&gt;49,IF($E$1-$E79&gt;59,"D","C"),"B")),"A"),IF($E$1-$E79&gt;19,IF($E$1-$E79&lt;35,"E","F"),"E"))</f>
        <v>E</v>
      </c>
      <c r="H79" s="10">
        <f>COUNTIF($G$8:$G79,$G79)</f>
        <v>7</v>
      </c>
      <c r="I79" s="16">
        <v>0.05168981481481482</v>
      </c>
      <c r="J79" s="69"/>
    </row>
    <row r="80" spans="1:10" ht="13.5">
      <c r="A80" s="68">
        <v>73</v>
      </c>
      <c r="B80" s="8">
        <v>53</v>
      </c>
      <c r="C80" s="13" t="s">
        <v>110</v>
      </c>
      <c r="D80" s="14" t="s">
        <v>4</v>
      </c>
      <c r="E80" s="8">
        <v>1980</v>
      </c>
      <c r="F80" s="15" t="s">
        <v>45</v>
      </c>
      <c r="G80" s="10" t="str">
        <f>IF($D80="m",IF($E$1-$E80&gt;19,IF($E$1-$E80&lt;40,"A",IF($E$1-$E80&gt;49,IF($E$1-$E80&gt;59,"D","C"),"B")),"A"),IF($E$1-$E80&gt;19,IF($E$1-$E80&lt;35,"E","F"),"E"))</f>
        <v>F</v>
      </c>
      <c r="H80" s="10">
        <f>COUNTIF($G$8:$G80,$G80)</f>
        <v>6</v>
      </c>
      <c r="I80" s="16">
        <v>0.05202546296296296</v>
      </c>
      <c r="J80" s="69"/>
    </row>
    <row r="81" spans="1:10" ht="13.5">
      <c r="A81" s="68">
        <v>74</v>
      </c>
      <c r="B81" s="8">
        <v>44</v>
      </c>
      <c r="C81" s="13" t="s">
        <v>103</v>
      </c>
      <c r="D81" s="14" t="s">
        <v>4</v>
      </c>
      <c r="E81" s="8">
        <v>1975</v>
      </c>
      <c r="F81" s="15" t="s">
        <v>45</v>
      </c>
      <c r="G81" s="10" t="str">
        <f>IF($D81="m",IF($E$1-$E81&gt;19,IF($E$1-$E81&lt;40,"A",IF($E$1-$E81&gt;49,IF($E$1-$E81&gt;59,"D","C"),"B")),"A"),IF($E$1-$E81&gt;19,IF($E$1-$E81&lt;35,"E","F"),"E"))</f>
        <v>F</v>
      </c>
      <c r="H81" s="10">
        <f>COUNTIF($G$8:$G81,$G81)</f>
        <v>7</v>
      </c>
      <c r="I81" s="16">
        <v>0.05261574074074074</v>
      </c>
      <c r="J81" s="69"/>
    </row>
    <row r="82" spans="1:10" s="117" customFormat="1" ht="13.5">
      <c r="A82" s="109">
        <v>75</v>
      </c>
      <c r="B82" s="110">
        <v>22</v>
      </c>
      <c r="C82" s="111" t="s">
        <v>19</v>
      </c>
      <c r="D82" s="112" t="s">
        <v>4</v>
      </c>
      <c r="E82" s="110">
        <v>1963</v>
      </c>
      <c r="F82" s="113" t="s">
        <v>10</v>
      </c>
      <c r="G82" s="114" t="s">
        <v>137</v>
      </c>
      <c r="H82" s="114">
        <f>COUNTIF($G$8:$G82,$G82)</f>
        <v>3</v>
      </c>
      <c r="I82" s="115">
        <v>0.057199074074074076</v>
      </c>
      <c r="J82" s="116"/>
    </row>
    <row r="83" spans="1:10" ht="13.5">
      <c r="A83" s="68">
        <v>76</v>
      </c>
      <c r="B83" s="8">
        <v>55</v>
      </c>
      <c r="C83" s="13" t="s">
        <v>111</v>
      </c>
      <c r="D83" s="14" t="s">
        <v>4</v>
      </c>
      <c r="E83" s="8">
        <v>1985</v>
      </c>
      <c r="F83" s="15" t="s">
        <v>45</v>
      </c>
      <c r="G83" s="10" t="str">
        <f>IF($D83="m",IF($E$1-$E83&gt;19,IF($E$1-$E83&lt;40,"A",IF($E$1-$E83&gt;49,IF($E$1-$E83&gt;59,"D","C"),"B")),"A"),IF($E$1-$E83&gt;19,IF($E$1-$E83&lt;35,"E","F"),"E"))</f>
        <v>E</v>
      </c>
      <c r="H83" s="10">
        <f>COUNTIF($G$8:$G83,$G83)</f>
        <v>8</v>
      </c>
      <c r="I83" s="16">
        <v>0.06015046296296297</v>
      </c>
      <c r="J83" s="69"/>
    </row>
    <row r="84" spans="1:10" ht="14.25" thickBot="1">
      <c r="A84" s="70">
        <v>77</v>
      </c>
      <c r="B84" s="71">
        <v>68</v>
      </c>
      <c r="C84" s="72" t="s">
        <v>124</v>
      </c>
      <c r="D84" s="73" t="s">
        <v>3</v>
      </c>
      <c r="E84" s="71">
        <v>1942</v>
      </c>
      <c r="F84" s="74" t="s">
        <v>125</v>
      </c>
      <c r="G84" s="75" t="str">
        <f>IF($D84="m",IF($E$1-$E84&gt;19,IF($E$1-$E84&lt;40,"A",IF($E$1-$E84&gt;49,IF($E$1-$E84&gt;59,"D","C"),"B")),"A"),IF($E$1-$E84&gt;19,IF($E$1-$E84&lt;35,"E","F"),"E"))</f>
        <v>D</v>
      </c>
      <c r="H84" s="75">
        <f>COUNTIF($G$8:$G84,$G84)</f>
        <v>13</v>
      </c>
      <c r="I84" s="76" t="s">
        <v>142</v>
      </c>
      <c r="J84" s="77"/>
    </row>
    <row r="85" spans="1:10" ht="13.5">
      <c r="A85" s="18"/>
      <c r="B85" s="18"/>
      <c r="C85" s="19"/>
      <c r="D85" s="20"/>
      <c r="E85" s="18"/>
      <c r="F85" s="21"/>
      <c r="G85" s="22"/>
      <c r="H85" s="22"/>
      <c r="I85" s="23"/>
      <c r="J85" s="24"/>
    </row>
    <row r="86" spans="1:10" ht="13.5">
      <c r="A86" s="18"/>
      <c r="B86" s="18"/>
      <c r="C86" s="19"/>
      <c r="D86" s="20"/>
      <c r="E86" s="18"/>
      <c r="F86" s="21"/>
      <c r="G86" s="22"/>
      <c r="H86" s="22"/>
      <c r="I86" s="23"/>
      <c r="J86" s="24"/>
    </row>
    <row r="87" spans="1:10" ht="13.5">
      <c r="A87" s="125" t="s">
        <v>118</v>
      </c>
      <c r="B87" s="125"/>
      <c r="C87" s="19"/>
      <c r="D87" s="20"/>
      <c r="E87" s="18"/>
      <c r="F87" s="21"/>
      <c r="G87" s="22"/>
      <c r="H87" s="22"/>
      <c r="I87" s="23"/>
      <c r="J87" s="24"/>
    </row>
    <row r="88" spans="1:10" s="86" customFormat="1" ht="27">
      <c r="A88" s="89">
        <v>1</v>
      </c>
      <c r="B88" s="89" t="s">
        <v>120</v>
      </c>
      <c r="C88" s="107" t="s">
        <v>121</v>
      </c>
      <c r="D88" s="91" t="s">
        <v>4</v>
      </c>
      <c r="E88" s="89"/>
      <c r="F88" s="92" t="s">
        <v>31</v>
      </c>
      <c r="G88" s="93" t="s">
        <v>67</v>
      </c>
      <c r="H88" s="93">
        <f>COUNTIF($G$8:$G88,$G88)</f>
        <v>1</v>
      </c>
      <c r="I88" s="94">
        <v>0.04622685185185185</v>
      </c>
      <c r="J88" s="108"/>
    </row>
    <row r="89" spans="1:10" s="104" customFormat="1" ht="27">
      <c r="A89" s="97">
        <v>2</v>
      </c>
      <c r="B89" s="97" t="s">
        <v>119</v>
      </c>
      <c r="C89" s="105" t="s">
        <v>141</v>
      </c>
      <c r="D89" s="99" t="s">
        <v>4</v>
      </c>
      <c r="E89" s="97"/>
      <c r="F89" s="100" t="s">
        <v>107</v>
      </c>
      <c r="G89" s="101" t="s">
        <v>67</v>
      </c>
      <c r="H89" s="101">
        <f>COUNTIF($G$8:$G89,$G89)</f>
        <v>2</v>
      </c>
      <c r="I89" s="102">
        <v>0.04693287037037037</v>
      </c>
      <c r="J89" s="106"/>
    </row>
    <row r="90" spans="1:10" ht="13.5">
      <c r="A90" s="18"/>
      <c r="B90" s="18"/>
      <c r="C90" s="19"/>
      <c r="D90" s="20"/>
      <c r="E90" s="18"/>
      <c r="F90" s="21"/>
      <c r="G90" s="22"/>
      <c r="H90" s="22"/>
      <c r="I90" s="23"/>
      <c r="J90" s="24"/>
    </row>
    <row r="91" spans="1:10" ht="13.5">
      <c r="A91" s="18"/>
      <c r="B91" s="18"/>
      <c r="C91" s="19"/>
      <c r="D91" s="20"/>
      <c r="E91" s="18"/>
      <c r="F91" s="21"/>
      <c r="G91" s="22"/>
      <c r="H91" s="22"/>
      <c r="I91" s="23"/>
      <c r="J91" s="24"/>
    </row>
    <row r="93" spans="1:5" ht="13.5">
      <c r="A93" s="26" t="s">
        <v>143</v>
      </c>
      <c r="B93" s="26"/>
      <c r="C93" s="26"/>
      <c r="D93" s="26"/>
      <c r="E93" s="4"/>
    </row>
    <row r="94" spans="1:5" ht="13.5">
      <c r="A94" s="26" t="s">
        <v>34</v>
      </c>
      <c r="B94" s="26"/>
      <c r="C94" s="26"/>
      <c r="D94" s="26"/>
      <c r="E94" s="26"/>
    </row>
    <row r="98" spans="1:9" ht="13.5">
      <c r="A98" s="2"/>
      <c r="B98" s="2"/>
      <c r="E98" s="2"/>
      <c r="G98" s="27"/>
      <c r="H98" s="27"/>
      <c r="I98" s="2"/>
    </row>
    <row r="99" spans="1:9" ht="13.5">
      <c r="A99" s="2"/>
      <c r="B99" s="2"/>
      <c r="E99" s="2"/>
      <c r="G99" s="27"/>
      <c r="H99" s="27"/>
      <c r="I99" s="2"/>
    </row>
    <row r="100" spans="1:9" ht="13.5">
      <c r="A100" s="2"/>
      <c r="B100" s="2"/>
      <c r="E100" s="2"/>
      <c r="G100" s="27"/>
      <c r="H100" s="27"/>
      <c r="I100" s="2"/>
    </row>
    <row r="101" spans="1:9" ht="13.5">
      <c r="A101" s="2"/>
      <c r="B101" s="2"/>
      <c r="E101" s="2"/>
      <c r="G101" s="27"/>
      <c r="H101" s="27"/>
      <c r="I101" s="2"/>
    </row>
    <row r="102" spans="1:9" ht="13.5">
      <c r="A102" s="2"/>
      <c r="B102" s="2"/>
      <c r="E102" s="2"/>
      <c r="G102" s="27"/>
      <c r="H102" s="27"/>
      <c r="I102" s="2"/>
    </row>
    <row r="103" spans="1:9" ht="13.5">
      <c r="A103" s="2"/>
      <c r="B103" s="2"/>
      <c r="E103" s="2"/>
      <c r="G103" s="27"/>
      <c r="H103" s="27"/>
      <c r="I103" s="2"/>
    </row>
    <row r="104" spans="1:9" ht="13.5">
      <c r="A104" s="2"/>
      <c r="B104" s="2"/>
      <c r="E104" s="2"/>
      <c r="G104" s="27"/>
      <c r="H104" s="27"/>
      <c r="I104" s="2"/>
    </row>
    <row r="105" spans="1:9" ht="13.5">
      <c r="A105" s="2"/>
      <c r="B105" s="2"/>
      <c r="E105" s="2"/>
      <c r="G105" s="27"/>
      <c r="H105" s="27"/>
      <c r="I105" s="2"/>
    </row>
    <row r="106" spans="1:9" ht="13.5">
      <c r="A106" s="2"/>
      <c r="B106" s="2"/>
      <c r="E106" s="2"/>
      <c r="G106" s="27"/>
      <c r="H106" s="27"/>
      <c r="I106" s="2"/>
    </row>
    <row r="107" spans="1:9" ht="13.5">
      <c r="A107" s="2"/>
      <c r="B107" s="2"/>
      <c r="E107" s="2"/>
      <c r="G107" s="27"/>
      <c r="H107" s="27"/>
      <c r="I107" s="2"/>
    </row>
    <row r="108" spans="1:9" ht="13.5">
      <c r="A108" s="2"/>
      <c r="B108" s="2"/>
      <c r="E108" s="2"/>
      <c r="G108" s="27"/>
      <c r="H108" s="27"/>
      <c r="I108" s="2"/>
    </row>
    <row r="109" spans="1:9" ht="13.5">
      <c r="A109" s="2"/>
      <c r="B109" s="2"/>
      <c r="E109" s="2"/>
      <c r="G109" s="27"/>
      <c r="H109" s="27"/>
      <c r="I109" s="2"/>
    </row>
    <row r="110" spans="1:9" ht="13.5">
      <c r="A110" s="2"/>
      <c r="B110" s="2"/>
      <c r="E110" s="2"/>
      <c r="G110" s="27"/>
      <c r="H110" s="27"/>
      <c r="I110" s="2"/>
    </row>
    <row r="111" spans="1:9" ht="13.5">
      <c r="A111" s="2"/>
      <c r="B111" s="2"/>
      <c r="E111" s="2"/>
      <c r="G111" s="27"/>
      <c r="H111" s="27"/>
      <c r="I111" s="2"/>
    </row>
    <row r="112" spans="1:9" ht="13.5">
      <c r="A112" s="2"/>
      <c r="B112" s="2"/>
      <c r="E112" s="2"/>
      <c r="G112" s="27"/>
      <c r="H112" s="27"/>
      <c r="I112" s="2"/>
    </row>
    <row r="113" spans="1:9" ht="13.5">
      <c r="A113" s="2"/>
      <c r="B113" s="2"/>
      <c r="E113" s="2"/>
      <c r="G113" s="27"/>
      <c r="H113" s="27"/>
      <c r="I113" s="2"/>
    </row>
    <row r="114" spans="1:9" ht="13.5">
      <c r="A114" s="2"/>
      <c r="B114" s="2"/>
      <c r="E114" s="2"/>
      <c r="G114" s="27"/>
      <c r="H114" s="27"/>
      <c r="I114" s="2"/>
    </row>
    <row r="115" spans="1:9" ht="13.5">
      <c r="A115" s="2"/>
      <c r="B115" s="2"/>
      <c r="E115" s="2"/>
      <c r="G115" s="27"/>
      <c r="H115" s="27"/>
      <c r="I115" s="2"/>
    </row>
    <row r="116" spans="1:9" ht="13.5">
      <c r="A116" s="2"/>
      <c r="B116" s="2"/>
      <c r="E116" s="2"/>
      <c r="G116" s="27"/>
      <c r="H116" s="27"/>
      <c r="I116" s="2"/>
    </row>
    <row r="117" spans="1:9" ht="13.5">
      <c r="A117" s="2"/>
      <c r="B117" s="2"/>
      <c r="E117" s="2"/>
      <c r="G117" s="27"/>
      <c r="H117" s="27"/>
      <c r="I117" s="2"/>
    </row>
    <row r="118" spans="1:9" ht="13.5">
      <c r="A118" s="2"/>
      <c r="B118" s="2"/>
      <c r="E118" s="2"/>
      <c r="G118" s="27"/>
      <c r="H118" s="27"/>
      <c r="I118" s="2"/>
    </row>
    <row r="119" spans="1:9" ht="13.5">
      <c r="A119" s="2"/>
      <c r="B119" s="2"/>
      <c r="E119" s="2"/>
      <c r="G119" s="27"/>
      <c r="H119" s="27"/>
      <c r="I119" s="2"/>
    </row>
    <row r="120" spans="1:9" ht="13.5">
      <c r="A120" s="2"/>
      <c r="B120" s="2"/>
      <c r="E120" s="2"/>
      <c r="G120" s="27"/>
      <c r="H120" s="27"/>
      <c r="I120" s="2"/>
    </row>
    <row r="121" spans="1:9" ht="13.5">
      <c r="A121" s="2"/>
      <c r="B121" s="2"/>
      <c r="E121" s="2"/>
      <c r="G121" s="27"/>
      <c r="H121" s="27"/>
      <c r="I121" s="2"/>
    </row>
    <row r="122" spans="1:9" ht="13.5">
      <c r="A122" s="2"/>
      <c r="B122" s="2"/>
      <c r="E122" s="2"/>
      <c r="G122" s="27"/>
      <c r="H122" s="27"/>
      <c r="I122" s="2"/>
    </row>
    <row r="123" spans="1:9" ht="13.5">
      <c r="A123" s="2"/>
      <c r="B123" s="2"/>
      <c r="E123" s="2"/>
      <c r="G123" s="27"/>
      <c r="H123" s="27"/>
      <c r="I123" s="2"/>
    </row>
    <row r="124" spans="1:9" ht="13.5">
      <c r="A124" s="2"/>
      <c r="B124" s="2"/>
      <c r="E124" s="2"/>
      <c r="G124" s="27"/>
      <c r="H124" s="27"/>
      <c r="I124" s="2"/>
    </row>
    <row r="125" spans="1:9" ht="13.5">
      <c r="A125" s="2"/>
      <c r="B125" s="2"/>
      <c r="E125" s="2"/>
      <c r="G125" s="27"/>
      <c r="H125" s="27"/>
      <c r="I125" s="2"/>
    </row>
    <row r="126" spans="1:9" ht="13.5">
      <c r="A126" s="2"/>
      <c r="B126" s="2"/>
      <c r="E126" s="2"/>
      <c r="G126" s="27"/>
      <c r="H126" s="27"/>
      <c r="I126" s="2"/>
    </row>
    <row r="127" spans="1:9" ht="13.5">
      <c r="A127" s="2"/>
      <c r="B127" s="2"/>
      <c r="E127" s="2"/>
      <c r="G127" s="27"/>
      <c r="H127" s="27"/>
      <c r="I127" s="2"/>
    </row>
    <row r="128" spans="1:9" ht="13.5">
      <c r="A128" s="2"/>
      <c r="B128" s="2"/>
      <c r="E128" s="2"/>
      <c r="G128" s="27"/>
      <c r="H128" s="27"/>
      <c r="I128" s="2"/>
    </row>
    <row r="129" spans="1:9" ht="13.5">
      <c r="A129" s="2"/>
      <c r="B129" s="2"/>
      <c r="E129" s="2"/>
      <c r="G129" s="27"/>
      <c r="H129" s="27"/>
      <c r="I129" s="2"/>
    </row>
    <row r="130" spans="1:9" ht="13.5">
      <c r="A130" s="2"/>
      <c r="B130" s="2"/>
      <c r="E130" s="2"/>
      <c r="G130" s="27"/>
      <c r="H130" s="27"/>
      <c r="I130" s="2"/>
    </row>
    <row r="131" spans="1:9" ht="13.5">
      <c r="A131" s="2"/>
      <c r="B131" s="2"/>
      <c r="E131" s="2"/>
      <c r="G131" s="27"/>
      <c r="H131" s="27"/>
      <c r="I131" s="2"/>
    </row>
    <row r="132" spans="1:9" ht="13.5">
      <c r="A132" s="2"/>
      <c r="B132" s="2"/>
      <c r="E132" s="2"/>
      <c r="G132" s="27"/>
      <c r="H132" s="27"/>
      <c r="I132" s="2"/>
    </row>
    <row r="133" spans="1:9" ht="13.5">
      <c r="A133" s="2"/>
      <c r="B133" s="2"/>
      <c r="E133" s="2"/>
      <c r="G133" s="27"/>
      <c r="H133" s="27"/>
      <c r="I133" s="2"/>
    </row>
    <row r="134" spans="1:9" ht="13.5">
      <c r="A134" s="2"/>
      <c r="B134" s="2"/>
      <c r="E134" s="2"/>
      <c r="G134" s="27"/>
      <c r="H134" s="27"/>
      <c r="I134" s="2"/>
    </row>
    <row r="135" spans="1:9" ht="13.5">
      <c r="A135" s="2"/>
      <c r="B135" s="2"/>
      <c r="E135" s="2"/>
      <c r="G135" s="27"/>
      <c r="H135" s="27"/>
      <c r="I135" s="2"/>
    </row>
    <row r="136" spans="1:9" ht="13.5">
      <c r="A136" s="2"/>
      <c r="B136" s="2"/>
      <c r="E136" s="2"/>
      <c r="G136" s="27"/>
      <c r="H136" s="27"/>
      <c r="I136" s="2"/>
    </row>
    <row r="137" spans="1:9" ht="13.5">
      <c r="A137" s="2"/>
      <c r="B137" s="2"/>
      <c r="E137" s="2"/>
      <c r="G137" s="27"/>
      <c r="H137" s="27"/>
      <c r="I137" s="2"/>
    </row>
    <row r="138" spans="1:9" ht="13.5">
      <c r="A138" s="2"/>
      <c r="B138" s="2"/>
      <c r="E138" s="2"/>
      <c r="G138" s="27"/>
      <c r="H138" s="27"/>
      <c r="I138" s="2"/>
    </row>
    <row r="139" spans="1:9" ht="13.5">
      <c r="A139" s="2"/>
      <c r="B139" s="2"/>
      <c r="E139" s="2"/>
      <c r="G139" s="27"/>
      <c r="H139" s="27"/>
      <c r="I139" s="2"/>
    </row>
    <row r="140" spans="1:9" ht="13.5">
      <c r="A140" s="2"/>
      <c r="B140" s="2"/>
      <c r="E140" s="2"/>
      <c r="G140" s="27"/>
      <c r="H140" s="27"/>
      <c r="I140" s="2"/>
    </row>
    <row r="141" spans="1:9" ht="13.5">
      <c r="A141" s="2"/>
      <c r="B141" s="2"/>
      <c r="E141" s="2"/>
      <c r="G141" s="27"/>
      <c r="H141" s="27"/>
      <c r="I141" s="2"/>
    </row>
    <row r="142" spans="1:9" ht="13.5">
      <c r="A142" s="2"/>
      <c r="B142" s="2"/>
      <c r="E142" s="2"/>
      <c r="G142" s="27"/>
      <c r="H142" s="27"/>
      <c r="I142" s="2"/>
    </row>
    <row r="143" spans="1:9" ht="13.5">
      <c r="A143" s="2"/>
      <c r="B143" s="2"/>
      <c r="E143" s="2"/>
      <c r="G143" s="27"/>
      <c r="H143" s="27"/>
      <c r="I143" s="2"/>
    </row>
    <row r="144" spans="1:9" ht="13.5">
      <c r="A144" s="2"/>
      <c r="B144" s="2"/>
      <c r="E144" s="2"/>
      <c r="G144" s="27"/>
      <c r="H144" s="27"/>
      <c r="I144" s="2"/>
    </row>
    <row r="145" spans="1:9" ht="13.5">
      <c r="A145" s="2"/>
      <c r="B145" s="2"/>
      <c r="E145" s="2"/>
      <c r="G145" s="27"/>
      <c r="H145" s="27"/>
      <c r="I145" s="2"/>
    </row>
    <row r="146" spans="1:9" ht="13.5">
      <c r="A146" s="2"/>
      <c r="B146" s="2"/>
      <c r="E146" s="2"/>
      <c r="G146" s="27"/>
      <c r="H146" s="27"/>
      <c r="I146" s="2"/>
    </row>
    <row r="147" spans="1:9" ht="13.5">
      <c r="A147" s="2"/>
      <c r="B147" s="2"/>
      <c r="E147" s="2"/>
      <c r="G147" s="27"/>
      <c r="H147" s="27"/>
      <c r="I147" s="2"/>
    </row>
    <row r="148" spans="1:9" ht="13.5">
      <c r="A148" s="2"/>
      <c r="B148" s="2"/>
      <c r="E148" s="2"/>
      <c r="G148" s="27"/>
      <c r="H148" s="27"/>
      <c r="I148" s="2"/>
    </row>
    <row r="149" spans="1:9" ht="13.5">
      <c r="A149" s="2"/>
      <c r="B149" s="2"/>
      <c r="E149" s="2"/>
      <c r="G149" s="27"/>
      <c r="H149" s="27"/>
      <c r="I149" s="2"/>
    </row>
    <row r="150" spans="1:9" ht="13.5">
      <c r="A150" s="2"/>
      <c r="B150" s="2"/>
      <c r="E150" s="2"/>
      <c r="G150" s="27"/>
      <c r="H150" s="27"/>
      <c r="I150" s="2"/>
    </row>
    <row r="151" spans="1:9" ht="13.5">
      <c r="A151" s="2"/>
      <c r="B151" s="2"/>
      <c r="E151" s="2"/>
      <c r="G151" s="27"/>
      <c r="H151" s="27"/>
      <c r="I151" s="2"/>
    </row>
    <row r="152" spans="1:9" ht="13.5">
      <c r="A152" s="2"/>
      <c r="B152" s="2"/>
      <c r="E152" s="2"/>
      <c r="G152" s="27"/>
      <c r="H152" s="27"/>
      <c r="I152" s="2"/>
    </row>
    <row r="153" spans="1:9" ht="13.5">
      <c r="A153" s="2"/>
      <c r="B153" s="2"/>
      <c r="E153" s="2"/>
      <c r="G153" s="27"/>
      <c r="H153" s="27"/>
      <c r="I153" s="2"/>
    </row>
    <row r="154" spans="1:9" ht="13.5">
      <c r="A154" s="2"/>
      <c r="B154" s="2"/>
      <c r="E154" s="2"/>
      <c r="G154" s="27"/>
      <c r="H154" s="27"/>
      <c r="I154" s="2"/>
    </row>
    <row r="155" spans="1:9" ht="13.5">
      <c r="A155" s="2"/>
      <c r="B155" s="2"/>
      <c r="E155" s="2"/>
      <c r="G155" s="27"/>
      <c r="H155" s="27"/>
      <c r="I155" s="2"/>
    </row>
    <row r="156" spans="1:9" ht="13.5">
      <c r="A156" s="2"/>
      <c r="B156" s="2"/>
      <c r="E156" s="2"/>
      <c r="G156" s="27"/>
      <c r="H156" s="27"/>
      <c r="I156" s="2"/>
    </row>
    <row r="157" spans="1:9" ht="13.5">
      <c r="A157" s="2"/>
      <c r="B157" s="2"/>
      <c r="E157" s="2"/>
      <c r="G157" s="27"/>
      <c r="H157" s="27"/>
      <c r="I157" s="2"/>
    </row>
    <row r="158" spans="1:9" ht="13.5">
      <c r="A158" s="2"/>
      <c r="B158" s="2"/>
      <c r="E158" s="2"/>
      <c r="G158" s="27"/>
      <c r="H158" s="27"/>
      <c r="I158" s="2"/>
    </row>
    <row r="159" spans="1:9" ht="13.5">
      <c r="A159" s="2"/>
      <c r="B159" s="2"/>
      <c r="E159" s="2"/>
      <c r="G159" s="27"/>
      <c r="H159" s="27"/>
      <c r="I159" s="2"/>
    </row>
    <row r="160" spans="1:9" ht="13.5">
      <c r="A160" s="2"/>
      <c r="B160" s="2"/>
      <c r="E160" s="2"/>
      <c r="G160" s="27"/>
      <c r="H160" s="27"/>
      <c r="I160" s="2"/>
    </row>
    <row r="161" spans="1:9" ht="13.5">
      <c r="A161" s="2"/>
      <c r="B161" s="2"/>
      <c r="E161" s="2"/>
      <c r="G161" s="27"/>
      <c r="H161" s="27"/>
      <c r="I161" s="2"/>
    </row>
    <row r="162" spans="1:9" ht="13.5">
      <c r="A162" s="2"/>
      <c r="B162" s="2"/>
      <c r="E162" s="2"/>
      <c r="G162" s="27"/>
      <c r="H162" s="27"/>
      <c r="I162" s="2"/>
    </row>
    <row r="163" spans="1:9" ht="13.5">
      <c r="A163" s="2"/>
      <c r="B163" s="2"/>
      <c r="E163" s="2"/>
      <c r="G163" s="27"/>
      <c r="H163" s="27"/>
      <c r="I163" s="2"/>
    </row>
    <row r="164" spans="1:9" ht="13.5">
      <c r="A164" s="2"/>
      <c r="B164" s="2"/>
      <c r="E164" s="2"/>
      <c r="G164" s="27"/>
      <c r="H164" s="27"/>
      <c r="I164" s="2"/>
    </row>
    <row r="165" spans="1:9" ht="13.5">
      <c r="A165" s="2"/>
      <c r="B165" s="2"/>
      <c r="E165" s="2"/>
      <c r="G165" s="27"/>
      <c r="H165" s="27"/>
      <c r="I165" s="2"/>
    </row>
    <row r="166" spans="1:9" ht="13.5">
      <c r="A166" s="2"/>
      <c r="B166" s="2"/>
      <c r="E166" s="2"/>
      <c r="G166" s="27"/>
      <c r="H166" s="27"/>
      <c r="I166" s="2"/>
    </row>
    <row r="167" spans="1:9" ht="13.5">
      <c r="A167" s="2"/>
      <c r="B167" s="2"/>
      <c r="E167" s="2"/>
      <c r="G167" s="27"/>
      <c r="H167" s="27"/>
      <c r="I167" s="2"/>
    </row>
    <row r="168" spans="1:9" ht="13.5">
      <c r="A168" s="2"/>
      <c r="B168" s="2"/>
      <c r="E168" s="2"/>
      <c r="G168" s="27"/>
      <c r="H168" s="27"/>
      <c r="I168" s="2"/>
    </row>
    <row r="169" spans="1:9" ht="13.5">
      <c r="A169" s="2"/>
      <c r="B169" s="2"/>
      <c r="E169" s="2"/>
      <c r="G169" s="27"/>
      <c r="H169" s="27"/>
      <c r="I169" s="2"/>
    </row>
    <row r="170" spans="1:9" ht="13.5">
      <c r="A170" s="2"/>
      <c r="B170" s="2"/>
      <c r="E170" s="2"/>
      <c r="G170" s="27"/>
      <c r="H170" s="27"/>
      <c r="I170" s="2"/>
    </row>
    <row r="171" spans="1:9" ht="13.5">
      <c r="A171" s="2"/>
      <c r="B171" s="2"/>
      <c r="E171" s="2"/>
      <c r="G171" s="27"/>
      <c r="H171" s="27"/>
      <c r="I171" s="2"/>
    </row>
    <row r="172" spans="1:9" ht="13.5">
      <c r="A172" s="2"/>
      <c r="B172" s="2"/>
      <c r="E172" s="2"/>
      <c r="G172" s="27"/>
      <c r="H172" s="27"/>
      <c r="I172" s="2"/>
    </row>
    <row r="173" spans="1:9" ht="13.5">
      <c r="A173" s="2"/>
      <c r="B173" s="2"/>
      <c r="E173" s="2"/>
      <c r="G173" s="27"/>
      <c r="H173" s="27"/>
      <c r="I173" s="2"/>
    </row>
    <row r="174" spans="1:9" ht="13.5">
      <c r="A174" s="2"/>
      <c r="B174" s="2"/>
      <c r="E174" s="2"/>
      <c r="G174" s="27"/>
      <c r="H174" s="27"/>
      <c r="I174" s="2"/>
    </row>
    <row r="175" spans="1:9" ht="13.5">
      <c r="A175" s="2"/>
      <c r="B175" s="2"/>
      <c r="E175" s="2"/>
      <c r="G175" s="27"/>
      <c r="H175" s="27"/>
      <c r="I175" s="2"/>
    </row>
    <row r="176" spans="1:9" ht="13.5">
      <c r="A176" s="2"/>
      <c r="B176" s="2"/>
      <c r="E176" s="2"/>
      <c r="G176" s="27"/>
      <c r="H176" s="27"/>
      <c r="I176" s="2"/>
    </row>
    <row r="177" spans="1:9" ht="13.5">
      <c r="A177" s="2"/>
      <c r="B177" s="2"/>
      <c r="E177" s="2"/>
      <c r="G177" s="27"/>
      <c r="H177" s="27"/>
      <c r="I177" s="2"/>
    </row>
    <row r="178" spans="1:9" ht="13.5">
      <c r="A178" s="2"/>
      <c r="B178" s="2"/>
      <c r="E178" s="2"/>
      <c r="G178" s="27"/>
      <c r="H178" s="27"/>
      <c r="I178" s="2"/>
    </row>
    <row r="179" spans="1:9" ht="13.5">
      <c r="A179" s="2"/>
      <c r="B179" s="2"/>
      <c r="E179" s="2"/>
      <c r="G179" s="27"/>
      <c r="H179" s="27"/>
      <c r="I179" s="2"/>
    </row>
    <row r="180" spans="1:9" ht="13.5">
      <c r="A180" s="2"/>
      <c r="B180" s="2"/>
      <c r="E180" s="2"/>
      <c r="G180" s="27"/>
      <c r="H180" s="27"/>
      <c r="I180" s="2"/>
    </row>
    <row r="181" spans="1:9" ht="13.5">
      <c r="A181" s="2"/>
      <c r="B181" s="2"/>
      <c r="E181" s="2"/>
      <c r="G181" s="27"/>
      <c r="H181" s="27"/>
      <c r="I181" s="2"/>
    </row>
    <row r="182" spans="1:9" ht="13.5">
      <c r="A182" s="2"/>
      <c r="B182" s="2"/>
      <c r="E182" s="2"/>
      <c r="G182" s="27"/>
      <c r="H182" s="27"/>
      <c r="I182" s="2"/>
    </row>
    <row r="183" spans="1:9" ht="13.5">
      <c r="A183" s="2"/>
      <c r="B183" s="2"/>
      <c r="E183" s="2"/>
      <c r="G183" s="27"/>
      <c r="H183" s="27"/>
      <c r="I183" s="2"/>
    </row>
    <row r="184" spans="1:9" ht="13.5">
      <c r="A184" s="2"/>
      <c r="B184" s="2"/>
      <c r="E184" s="2"/>
      <c r="G184" s="27"/>
      <c r="H184" s="27"/>
      <c r="I184" s="2"/>
    </row>
    <row r="185" spans="1:9" ht="13.5">
      <c r="A185" s="2"/>
      <c r="B185" s="2"/>
      <c r="E185" s="2"/>
      <c r="G185" s="27"/>
      <c r="H185" s="27"/>
      <c r="I185" s="2"/>
    </row>
    <row r="186" spans="1:9" ht="13.5">
      <c r="A186" s="2"/>
      <c r="B186" s="2"/>
      <c r="E186" s="2"/>
      <c r="G186" s="27"/>
      <c r="H186" s="27"/>
      <c r="I186" s="2"/>
    </row>
    <row r="187" spans="1:9" ht="13.5">
      <c r="A187" s="2"/>
      <c r="B187" s="2"/>
      <c r="E187" s="2"/>
      <c r="G187" s="27"/>
      <c r="H187" s="27"/>
      <c r="I187" s="2"/>
    </row>
    <row r="188" spans="1:9" ht="13.5">
      <c r="A188" s="2"/>
      <c r="B188" s="2"/>
      <c r="E188" s="2"/>
      <c r="G188" s="27"/>
      <c r="H188" s="27"/>
      <c r="I188" s="2"/>
    </row>
    <row r="189" spans="1:9" ht="13.5">
      <c r="A189" s="2"/>
      <c r="B189" s="2"/>
      <c r="E189" s="2"/>
      <c r="G189" s="27"/>
      <c r="H189" s="27"/>
      <c r="I189" s="2"/>
    </row>
    <row r="190" spans="1:9" ht="13.5">
      <c r="A190" s="2"/>
      <c r="B190" s="2"/>
      <c r="E190" s="2"/>
      <c r="G190" s="27"/>
      <c r="H190" s="27"/>
      <c r="I190" s="2"/>
    </row>
    <row r="191" spans="1:9" ht="13.5">
      <c r="A191" s="2"/>
      <c r="B191" s="2"/>
      <c r="E191" s="2"/>
      <c r="G191" s="27"/>
      <c r="H191" s="27"/>
      <c r="I191" s="2"/>
    </row>
    <row r="192" spans="1:9" ht="13.5">
      <c r="A192" s="2"/>
      <c r="B192" s="2"/>
      <c r="E192" s="2"/>
      <c r="G192" s="27"/>
      <c r="H192" s="27"/>
      <c r="I192" s="2"/>
    </row>
    <row r="193" spans="1:9" ht="13.5">
      <c r="A193" s="2"/>
      <c r="B193" s="2"/>
      <c r="E193" s="2"/>
      <c r="G193" s="27"/>
      <c r="H193" s="27"/>
      <c r="I193" s="2"/>
    </row>
    <row r="194" spans="1:9" ht="13.5">
      <c r="A194" s="2"/>
      <c r="B194" s="2"/>
      <c r="E194" s="2"/>
      <c r="G194" s="27"/>
      <c r="H194" s="27"/>
      <c r="I194" s="2"/>
    </row>
    <row r="195" spans="1:9" ht="13.5">
      <c r="A195" s="2"/>
      <c r="B195" s="2"/>
      <c r="E195" s="2"/>
      <c r="G195" s="27"/>
      <c r="H195" s="27"/>
      <c r="I195" s="2"/>
    </row>
    <row r="196" spans="1:9" ht="13.5">
      <c r="A196" s="2"/>
      <c r="B196" s="2"/>
      <c r="E196" s="2"/>
      <c r="G196" s="27"/>
      <c r="H196" s="27"/>
      <c r="I196" s="2"/>
    </row>
    <row r="197" spans="1:9" ht="13.5">
      <c r="A197" s="2"/>
      <c r="B197" s="2"/>
      <c r="E197" s="2"/>
      <c r="G197" s="27"/>
      <c r="H197" s="27"/>
      <c r="I197" s="2"/>
    </row>
    <row r="198" spans="1:9" ht="13.5">
      <c r="A198" s="2"/>
      <c r="B198" s="2"/>
      <c r="E198" s="2"/>
      <c r="G198" s="27"/>
      <c r="H198" s="27"/>
      <c r="I198" s="2"/>
    </row>
    <row r="199" spans="1:9" ht="13.5">
      <c r="A199" s="2"/>
      <c r="B199" s="2"/>
      <c r="E199" s="2"/>
      <c r="G199" s="27"/>
      <c r="H199" s="27"/>
      <c r="I199" s="2"/>
    </row>
    <row r="200" spans="1:9" ht="13.5">
      <c r="A200" s="2"/>
      <c r="B200" s="2"/>
      <c r="E200" s="2"/>
      <c r="G200" s="27"/>
      <c r="H200" s="27"/>
      <c r="I200" s="2"/>
    </row>
    <row r="201" spans="1:9" ht="13.5">
      <c r="A201" s="2"/>
      <c r="B201" s="2"/>
      <c r="E201" s="2"/>
      <c r="G201" s="27"/>
      <c r="H201" s="27"/>
      <c r="I201" s="2"/>
    </row>
    <row r="202" spans="1:9" ht="13.5">
      <c r="A202" s="2"/>
      <c r="B202" s="2"/>
      <c r="E202" s="2"/>
      <c r="G202" s="27"/>
      <c r="H202" s="27"/>
      <c r="I202" s="2"/>
    </row>
    <row r="203" spans="1:9" ht="13.5">
      <c r="A203" s="2"/>
      <c r="B203" s="2"/>
      <c r="E203" s="2"/>
      <c r="G203" s="27"/>
      <c r="H203" s="27"/>
      <c r="I203" s="2"/>
    </row>
    <row r="204" spans="1:9" ht="13.5">
      <c r="A204" s="2"/>
      <c r="B204" s="2"/>
      <c r="E204" s="2"/>
      <c r="G204" s="27"/>
      <c r="H204" s="27"/>
      <c r="I204" s="2"/>
    </row>
    <row r="205" spans="1:9" ht="13.5">
      <c r="A205" s="2"/>
      <c r="B205" s="2"/>
      <c r="E205" s="2"/>
      <c r="G205" s="27"/>
      <c r="H205" s="27"/>
      <c r="I205" s="2"/>
    </row>
    <row r="206" spans="1:9" ht="13.5">
      <c r="A206" s="2"/>
      <c r="B206" s="2"/>
      <c r="E206" s="2"/>
      <c r="G206" s="27"/>
      <c r="H206" s="27"/>
      <c r="I206" s="2"/>
    </row>
    <row r="207" spans="1:9" ht="13.5">
      <c r="A207" s="2"/>
      <c r="B207" s="2"/>
      <c r="E207" s="2"/>
      <c r="G207" s="27"/>
      <c r="H207" s="27"/>
      <c r="I207" s="2"/>
    </row>
    <row r="208" spans="1:9" ht="13.5">
      <c r="A208" s="2"/>
      <c r="B208" s="2"/>
      <c r="E208" s="2"/>
      <c r="G208" s="27"/>
      <c r="H208" s="27"/>
      <c r="I208" s="2"/>
    </row>
    <row r="209" spans="1:9" ht="13.5">
      <c r="A209" s="2"/>
      <c r="B209" s="2"/>
      <c r="E209" s="2"/>
      <c r="G209" s="27"/>
      <c r="H209" s="27"/>
      <c r="I209" s="2"/>
    </row>
    <row r="210" spans="1:9" ht="13.5">
      <c r="A210" s="2"/>
      <c r="B210" s="2"/>
      <c r="E210" s="2"/>
      <c r="G210" s="27"/>
      <c r="H210" s="27"/>
      <c r="I210" s="2"/>
    </row>
    <row r="211" spans="1:9" ht="13.5">
      <c r="A211" s="2"/>
      <c r="B211" s="2"/>
      <c r="E211" s="2"/>
      <c r="G211" s="27"/>
      <c r="H211" s="27"/>
      <c r="I211" s="2"/>
    </row>
    <row r="212" spans="1:9" ht="13.5">
      <c r="A212" s="2"/>
      <c r="B212" s="2"/>
      <c r="E212" s="2"/>
      <c r="G212" s="27"/>
      <c r="H212" s="27"/>
      <c r="I212" s="2"/>
    </row>
    <row r="213" spans="1:9" ht="13.5">
      <c r="A213" s="2"/>
      <c r="B213" s="2"/>
      <c r="E213" s="2"/>
      <c r="G213" s="27"/>
      <c r="H213" s="27"/>
      <c r="I213" s="2"/>
    </row>
    <row r="214" spans="1:9" ht="13.5">
      <c r="A214" s="2"/>
      <c r="B214" s="2"/>
      <c r="E214" s="2"/>
      <c r="G214" s="27"/>
      <c r="H214" s="27"/>
      <c r="I214" s="2"/>
    </row>
    <row r="215" spans="1:9" ht="13.5">
      <c r="A215" s="2"/>
      <c r="B215" s="2"/>
      <c r="E215" s="2"/>
      <c r="G215" s="27"/>
      <c r="H215" s="27"/>
      <c r="I215" s="2"/>
    </row>
    <row r="216" spans="1:9" ht="13.5">
      <c r="A216" s="2"/>
      <c r="B216" s="2"/>
      <c r="E216" s="2"/>
      <c r="G216" s="27"/>
      <c r="H216" s="27"/>
      <c r="I216" s="2"/>
    </row>
    <row r="217" spans="1:9" ht="13.5">
      <c r="A217" s="2"/>
      <c r="B217" s="2"/>
      <c r="E217" s="2"/>
      <c r="G217" s="27"/>
      <c r="H217" s="27"/>
      <c r="I217" s="2"/>
    </row>
    <row r="218" spans="1:9" ht="13.5">
      <c r="A218" s="2"/>
      <c r="B218" s="2"/>
      <c r="E218" s="2"/>
      <c r="G218" s="27"/>
      <c r="H218" s="27"/>
      <c r="I218" s="2"/>
    </row>
    <row r="219" spans="1:9" ht="13.5">
      <c r="A219" s="2"/>
      <c r="B219" s="2"/>
      <c r="E219" s="2"/>
      <c r="G219" s="27"/>
      <c r="H219" s="27"/>
      <c r="I219" s="2"/>
    </row>
    <row r="220" spans="1:9" ht="13.5">
      <c r="A220" s="2"/>
      <c r="B220" s="2"/>
      <c r="E220" s="2"/>
      <c r="G220" s="27"/>
      <c r="H220" s="27"/>
      <c r="I220" s="2"/>
    </row>
    <row r="221" spans="1:9" ht="13.5">
      <c r="A221" s="2"/>
      <c r="B221" s="2"/>
      <c r="E221" s="2"/>
      <c r="G221" s="27"/>
      <c r="H221" s="27"/>
      <c r="I221" s="2"/>
    </row>
    <row r="222" spans="1:9" ht="13.5">
      <c r="A222" s="2"/>
      <c r="B222" s="2"/>
      <c r="E222" s="2"/>
      <c r="G222" s="27"/>
      <c r="H222" s="27"/>
      <c r="I222" s="2"/>
    </row>
    <row r="223" spans="1:9" ht="13.5">
      <c r="A223" s="2"/>
      <c r="B223" s="2"/>
      <c r="E223" s="2"/>
      <c r="G223" s="27"/>
      <c r="H223" s="27"/>
      <c r="I223" s="2"/>
    </row>
    <row r="224" spans="1:9" ht="13.5">
      <c r="A224" s="2"/>
      <c r="B224" s="2"/>
      <c r="E224" s="2"/>
      <c r="G224" s="27"/>
      <c r="H224" s="27"/>
      <c r="I224" s="2"/>
    </row>
    <row r="225" spans="1:9" ht="13.5">
      <c r="A225" s="2"/>
      <c r="B225" s="2"/>
      <c r="E225" s="2"/>
      <c r="G225" s="27"/>
      <c r="H225" s="27"/>
      <c r="I225" s="2"/>
    </row>
    <row r="226" spans="1:9" ht="13.5">
      <c r="A226" s="2"/>
      <c r="B226" s="2"/>
      <c r="E226" s="2"/>
      <c r="G226" s="27"/>
      <c r="H226" s="27"/>
      <c r="I226" s="2"/>
    </row>
    <row r="227" spans="1:9" ht="13.5">
      <c r="A227" s="2"/>
      <c r="B227" s="2"/>
      <c r="E227" s="2"/>
      <c r="G227" s="27"/>
      <c r="H227" s="27"/>
      <c r="I227" s="2"/>
    </row>
    <row r="228" spans="1:9" ht="13.5">
      <c r="A228" s="2"/>
      <c r="B228" s="2"/>
      <c r="E228" s="2"/>
      <c r="G228" s="27"/>
      <c r="H228" s="27"/>
      <c r="I228" s="2"/>
    </row>
    <row r="229" spans="1:9" ht="13.5">
      <c r="A229" s="2"/>
      <c r="B229" s="2"/>
      <c r="E229" s="2"/>
      <c r="G229" s="27"/>
      <c r="H229" s="27"/>
      <c r="I229" s="2"/>
    </row>
    <row r="230" spans="1:9" ht="13.5">
      <c r="A230" s="2"/>
      <c r="B230" s="2"/>
      <c r="E230" s="2"/>
      <c r="G230" s="27"/>
      <c r="H230" s="27"/>
      <c r="I230" s="2"/>
    </row>
    <row r="231" spans="1:9" ht="13.5">
      <c r="A231" s="2"/>
      <c r="B231" s="2"/>
      <c r="E231" s="2"/>
      <c r="G231" s="27"/>
      <c r="H231" s="27"/>
      <c r="I231" s="2"/>
    </row>
    <row r="232" spans="1:9" ht="13.5">
      <c r="A232" s="2"/>
      <c r="B232" s="2"/>
      <c r="E232" s="2"/>
      <c r="G232" s="27"/>
      <c r="H232" s="27"/>
      <c r="I232" s="2"/>
    </row>
    <row r="233" spans="1:9" ht="13.5">
      <c r="A233" s="2"/>
      <c r="B233" s="2"/>
      <c r="E233" s="2"/>
      <c r="G233" s="27"/>
      <c r="H233" s="27"/>
      <c r="I233" s="2"/>
    </row>
    <row r="234" spans="1:9" ht="13.5">
      <c r="A234" s="2"/>
      <c r="B234" s="2"/>
      <c r="E234" s="2"/>
      <c r="G234" s="27"/>
      <c r="H234" s="27"/>
      <c r="I234" s="2"/>
    </row>
    <row r="235" spans="1:9" ht="13.5">
      <c r="A235" s="2"/>
      <c r="B235" s="2"/>
      <c r="E235" s="2"/>
      <c r="G235" s="27"/>
      <c r="H235" s="27"/>
      <c r="I235" s="2"/>
    </row>
    <row r="236" spans="1:9" ht="13.5">
      <c r="A236" s="2"/>
      <c r="B236" s="2"/>
      <c r="E236" s="2"/>
      <c r="G236" s="27"/>
      <c r="H236" s="27"/>
      <c r="I236" s="2"/>
    </row>
    <row r="237" spans="1:9" ht="13.5">
      <c r="A237" s="2"/>
      <c r="B237" s="2"/>
      <c r="E237" s="2"/>
      <c r="G237" s="27"/>
      <c r="H237" s="27"/>
      <c r="I237" s="2"/>
    </row>
    <row r="238" spans="1:9" ht="13.5">
      <c r="A238" s="2"/>
      <c r="B238" s="2"/>
      <c r="E238" s="2"/>
      <c r="G238" s="27"/>
      <c r="H238" s="27"/>
      <c r="I238" s="2"/>
    </row>
    <row r="239" spans="1:9" ht="13.5">
      <c r="A239" s="2"/>
      <c r="B239" s="2"/>
      <c r="E239" s="2"/>
      <c r="G239" s="27"/>
      <c r="H239" s="27"/>
      <c r="I239" s="2"/>
    </row>
    <row r="240" spans="1:9" ht="13.5">
      <c r="A240" s="2"/>
      <c r="B240" s="2"/>
      <c r="E240" s="2"/>
      <c r="G240" s="27"/>
      <c r="H240" s="27"/>
      <c r="I240" s="2"/>
    </row>
    <row r="241" spans="1:9" ht="13.5">
      <c r="A241" s="2"/>
      <c r="B241" s="2"/>
      <c r="E241" s="2"/>
      <c r="G241" s="27"/>
      <c r="H241" s="27"/>
      <c r="I241" s="2"/>
    </row>
    <row r="242" spans="1:9" ht="13.5">
      <c r="A242" s="2"/>
      <c r="B242" s="2"/>
      <c r="E242" s="2"/>
      <c r="G242" s="27"/>
      <c r="H242" s="27"/>
      <c r="I242" s="2"/>
    </row>
    <row r="243" spans="1:9" ht="13.5">
      <c r="A243" s="2"/>
      <c r="B243" s="2"/>
      <c r="E243" s="2"/>
      <c r="G243" s="27"/>
      <c r="H243" s="27"/>
      <c r="I243" s="2"/>
    </row>
    <row r="244" spans="1:9" ht="13.5">
      <c r="A244" s="2"/>
      <c r="B244" s="2"/>
      <c r="E244" s="2"/>
      <c r="G244" s="27"/>
      <c r="H244" s="27"/>
      <c r="I244" s="2"/>
    </row>
    <row r="245" spans="1:9" ht="13.5">
      <c r="A245" s="2"/>
      <c r="B245" s="2"/>
      <c r="E245" s="2"/>
      <c r="G245" s="27"/>
      <c r="H245" s="27"/>
      <c r="I245" s="2"/>
    </row>
    <row r="246" spans="1:9" ht="13.5">
      <c r="A246" s="2"/>
      <c r="B246" s="2"/>
      <c r="E246" s="2"/>
      <c r="G246" s="27"/>
      <c r="H246" s="27"/>
      <c r="I246" s="2"/>
    </row>
    <row r="247" spans="1:9" ht="13.5">
      <c r="A247" s="2"/>
      <c r="B247" s="2"/>
      <c r="E247" s="2"/>
      <c r="G247" s="27"/>
      <c r="H247" s="27"/>
      <c r="I247" s="2"/>
    </row>
    <row r="248" spans="1:9" ht="13.5">
      <c r="A248" s="2"/>
      <c r="B248" s="2"/>
      <c r="E248" s="2"/>
      <c r="G248" s="27"/>
      <c r="H248" s="27"/>
      <c r="I248" s="2"/>
    </row>
    <row r="249" spans="1:9" ht="13.5">
      <c r="A249" s="2"/>
      <c r="B249" s="2"/>
      <c r="E249" s="2"/>
      <c r="G249" s="27"/>
      <c r="H249" s="27"/>
      <c r="I249" s="2"/>
    </row>
    <row r="250" spans="1:9" ht="13.5">
      <c r="A250" s="2"/>
      <c r="B250" s="2"/>
      <c r="E250" s="2"/>
      <c r="G250" s="27"/>
      <c r="H250" s="27"/>
      <c r="I250" s="2"/>
    </row>
    <row r="251" spans="1:9" ht="13.5">
      <c r="A251" s="2"/>
      <c r="B251" s="2"/>
      <c r="E251" s="2"/>
      <c r="G251" s="27"/>
      <c r="H251" s="27"/>
      <c r="I251" s="2"/>
    </row>
    <row r="252" spans="1:9" ht="13.5">
      <c r="A252" s="2"/>
      <c r="B252" s="2"/>
      <c r="E252" s="2"/>
      <c r="G252" s="27"/>
      <c r="H252" s="27"/>
      <c r="I252" s="2"/>
    </row>
    <row r="253" spans="1:9" ht="13.5">
      <c r="A253" s="2"/>
      <c r="B253" s="2"/>
      <c r="E253" s="2"/>
      <c r="G253" s="27"/>
      <c r="H253" s="27"/>
      <c r="I253" s="2"/>
    </row>
    <row r="254" spans="1:9" ht="13.5">
      <c r="A254" s="2"/>
      <c r="B254" s="2"/>
      <c r="E254" s="2"/>
      <c r="G254" s="27"/>
      <c r="H254" s="27"/>
      <c r="I254" s="2"/>
    </row>
    <row r="255" spans="1:9" ht="13.5">
      <c r="A255" s="2"/>
      <c r="B255" s="2"/>
      <c r="E255" s="2"/>
      <c r="G255" s="27"/>
      <c r="H255" s="27"/>
      <c r="I255" s="2"/>
    </row>
    <row r="256" spans="1:9" ht="13.5">
      <c r="A256" s="2"/>
      <c r="B256" s="2"/>
      <c r="E256" s="2"/>
      <c r="G256" s="27"/>
      <c r="H256" s="27"/>
      <c r="I256" s="2"/>
    </row>
    <row r="257" spans="1:9" ht="13.5">
      <c r="A257" s="2"/>
      <c r="B257" s="2"/>
      <c r="E257" s="2"/>
      <c r="G257" s="27"/>
      <c r="H257" s="27"/>
      <c r="I257" s="2"/>
    </row>
    <row r="258" spans="1:9" ht="13.5">
      <c r="A258" s="2"/>
      <c r="B258" s="2"/>
      <c r="E258" s="2"/>
      <c r="G258" s="27"/>
      <c r="H258" s="27"/>
      <c r="I258" s="2"/>
    </row>
    <row r="259" spans="1:9" ht="13.5">
      <c r="A259" s="2"/>
      <c r="B259" s="2"/>
      <c r="E259" s="2"/>
      <c r="G259" s="27"/>
      <c r="H259" s="27"/>
      <c r="I259" s="2"/>
    </row>
    <row r="260" spans="1:9" ht="13.5">
      <c r="A260" s="2"/>
      <c r="B260" s="2"/>
      <c r="E260" s="2"/>
      <c r="G260" s="27"/>
      <c r="H260" s="27"/>
      <c r="I260" s="2"/>
    </row>
    <row r="261" spans="1:9" ht="13.5">
      <c r="A261" s="2"/>
      <c r="B261" s="2"/>
      <c r="E261" s="2"/>
      <c r="G261" s="27"/>
      <c r="H261" s="27"/>
      <c r="I261" s="2"/>
    </row>
    <row r="262" spans="1:9" ht="13.5">
      <c r="A262" s="2"/>
      <c r="B262" s="2"/>
      <c r="E262" s="2"/>
      <c r="G262" s="27"/>
      <c r="H262" s="27"/>
      <c r="I262" s="2"/>
    </row>
    <row r="263" spans="1:9" ht="13.5">
      <c r="A263" s="2"/>
      <c r="B263" s="2"/>
      <c r="E263" s="2"/>
      <c r="G263" s="27"/>
      <c r="H263" s="27"/>
      <c r="I263" s="2"/>
    </row>
    <row r="264" spans="1:9" ht="13.5">
      <c r="A264" s="2"/>
      <c r="B264" s="2"/>
      <c r="E264" s="2"/>
      <c r="G264" s="27"/>
      <c r="H264" s="27"/>
      <c r="I264" s="2"/>
    </row>
    <row r="265" spans="1:9" ht="13.5">
      <c r="A265" s="2"/>
      <c r="B265" s="2"/>
      <c r="E265" s="2"/>
      <c r="G265" s="27"/>
      <c r="H265" s="27"/>
      <c r="I265" s="2"/>
    </row>
    <row r="266" spans="1:9" ht="13.5">
      <c r="A266" s="2"/>
      <c r="B266" s="2"/>
      <c r="E266" s="2"/>
      <c r="G266" s="27"/>
      <c r="H266" s="27"/>
      <c r="I266" s="2"/>
    </row>
    <row r="267" spans="1:9" ht="13.5">
      <c r="A267" s="2"/>
      <c r="B267" s="2"/>
      <c r="E267" s="2"/>
      <c r="G267" s="27"/>
      <c r="H267" s="27"/>
      <c r="I267" s="2"/>
    </row>
    <row r="268" spans="1:9" ht="13.5">
      <c r="A268" s="2"/>
      <c r="B268" s="2"/>
      <c r="E268" s="2"/>
      <c r="G268" s="27"/>
      <c r="H268" s="27"/>
      <c r="I268" s="2"/>
    </row>
    <row r="269" spans="1:9" ht="13.5">
      <c r="A269" s="2"/>
      <c r="B269" s="2"/>
      <c r="E269" s="2"/>
      <c r="G269" s="27"/>
      <c r="H269" s="27"/>
      <c r="I269" s="2"/>
    </row>
    <row r="270" spans="1:9" ht="13.5">
      <c r="A270" s="2"/>
      <c r="B270" s="2"/>
      <c r="E270" s="2"/>
      <c r="G270" s="27"/>
      <c r="H270" s="27"/>
      <c r="I270" s="2"/>
    </row>
    <row r="271" spans="1:9" ht="13.5">
      <c r="A271" s="2"/>
      <c r="B271" s="2"/>
      <c r="E271" s="2"/>
      <c r="G271" s="27"/>
      <c r="H271" s="27"/>
      <c r="I271" s="2"/>
    </row>
    <row r="272" spans="1:9" ht="13.5">
      <c r="A272" s="2"/>
      <c r="B272" s="2"/>
      <c r="E272" s="2"/>
      <c r="G272" s="27"/>
      <c r="H272" s="27"/>
      <c r="I272" s="2"/>
    </row>
    <row r="273" spans="1:9" ht="13.5">
      <c r="A273" s="2"/>
      <c r="B273" s="2"/>
      <c r="E273" s="2"/>
      <c r="G273" s="27"/>
      <c r="H273" s="27"/>
      <c r="I273" s="2"/>
    </row>
    <row r="274" spans="1:9" ht="13.5">
      <c r="A274" s="2"/>
      <c r="B274" s="2"/>
      <c r="E274" s="2"/>
      <c r="G274" s="27"/>
      <c r="H274" s="27"/>
      <c r="I274" s="2"/>
    </row>
    <row r="275" spans="1:9" ht="13.5">
      <c r="A275" s="2"/>
      <c r="B275" s="2"/>
      <c r="E275" s="2"/>
      <c r="G275" s="27"/>
      <c r="H275" s="27"/>
      <c r="I275" s="2"/>
    </row>
    <row r="276" spans="1:9" ht="13.5">
      <c r="A276" s="2"/>
      <c r="B276" s="2"/>
      <c r="E276" s="2"/>
      <c r="G276" s="27"/>
      <c r="H276" s="27"/>
      <c r="I276" s="2"/>
    </row>
    <row r="277" spans="1:9" ht="13.5">
      <c r="A277" s="2"/>
      <c r="B277" s="2"/>
      <c r="E277" s="2"/>
      <c r="G277" s="27"/>
      <c r="H277" s="27"/>
      <c r="I277" s="2"/>
    </row>
    <row r="278" spans="1:9" ht="13.5">
      <c r="A278" s="2"/>
      <c r="B278" s="2"/>
      <c r="E278" s="2"/>
      <c r="G278" s="27"/>
      <c r="H278" s="27"/>
      <c r="I278" s="2"/>
    </row>
    <row r="279" spans="1:9" ht="13.5">
      <c r="A279" s="2"/>
      <c r="B279" s="2"/>
      <c r="E279" s="2"/>
      <c r="G279" s="27"/>
      <c r="H279" s="27"/>
      <c r="I279" s="2"/>
    </row>
    <row r="280" spans="1:9" ht="13.5">
      <c r="A280" s="2"/>
      <c r="B280" s="2"/>
      <c r="E280" s="2"/>
      <c r="G280" s="27"/>
      <c r="H280" s="27"/>
      <c r="I280" s="2"/>
    </row>
    <row r="281" spans="1:9" ht="13.5">
      <c r="A281" s="2"/>
      <c r="B281" s="2"/>
      <c r="E281" s="2"/>
      <c r="G281" s="27"/>
      <c r="H281" s="27"/>
      <c r="I281" s="2"/>
    </row>
    <row r="282" spans="1:9" ht="13.5">
      <c r="A282" s="2"/>
      <c r="B282" s="2"/>
      <c r="E282" s="2"/>
      <c r="G282" s="27"/>
      <c r="H282" s="27"/>
      <c r="I282" s="2"/>
    </row>
    <row r="283" spans="1:9" ht="13.5">
      <c r="A283" s="2"/>
      <c r="B283" s="2"/>
      <c r="E283" s="2"/>
      <c r="G283" s="27"/>
      <c r="H283" s="27"/>
      <c r="I283" s="2"/>
    </row>
    <row r="284" spans="1:9" ht="13.5">
      <c r="A284" s="2"/>
      <c r="B284" s="2"/>
      <c r="E284" s="2"/>
      <c r="G284" s="27"/>
      <c r="H284" s="27"/>
      <c r="I284" s="2"/>
    </row>
  </sheetData>
  <sheetProtection/>
  <mergeCells count="6">
    <mergeCell ref="A2:I2"/>
    <mergeCell ref="A4:I4"/>
    <mergeCell ref="A93:D93"/>
    <mergeCell ref="A94:E94"/>
    <mergeCell ref="A5:B5"/>
    <mergeCell ref="A87:B87"/>
  </mergeCells>
  <printOptions/>
  <pageMargins left="0.7086614173228347" right="0.31496062992125984" top="1.141732283464567" bottom="0.944881889763779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4"/>
  <sheetViews>
    <sheetView zoomScalePageLayoutView="0" workbookViewId="0" topLeftCell="A82">
      <selection activeCell="A103" sqref="A103:IV104"/>
    </sheetView>
  </sheetViews>
  <sheetFormatPr defaultColWidth="9.140625" defaultRowHeight="12.75"/>
  <cols>
    <col min="1" max="1" width="4.8515625" style="28" customWidth="1"/>
    <col min="2" max="2" width="7.28125" style="28" customWidth="1"/>
    <col min="3" max="3" width="20.57421875" style="31" customWidth="1"/>
    <col min="4" max="4" width="3.8515625" style="28" customWidth="1"/>
    <col min="5" max="5" width="7.8515625" style="28" customWidth="1"/>
    <col min="6" max="6" width="18.8515625" style="126" customWidth="1"/>
    <col min="7" max="7" width="5.28125" style="42" customWidth="1"/>
    <col min="8" max="8" width="4.7109375" style="42" customWidth="1"/>
    <col min="9" max="9" width="9.00390625" style="28" customWidth="1"/>
    <col min="10" max="10" width="2.7109375" style="40" customWidth="1"/>
    <col min="11" max="16384" width="8.8515625" style="31" customWidth="1"/>
  </cols>
  <sheetData>
    <row r="1" spans="4:5" ht="3" customHeight="1">
      <c r="D1" s="28" t="s">
        <v>6</v>
      </c>
      <c r="E1" s="28">
        <v>2015</v>
      </c>
    </row>
    <row r="2" spans="1:9" ht="18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</row>
    <row r="3" spans="1:6" ht="9" customHeight="1">
      <c r="A3" s="41"/>
      <c r="C3" s="28"/>
      <c r="F3" s="40"/>
    </row>
    <row r="4" spans="1:9" ht="12.75" customHeight="1">
      <c r="A4" s="43" t="s">
        <v>71</v>
      </c>
      <c r="B4" s="43"/>
      <c r="C4" s="43"/>
      <c r="D4" s="43"/>
      <c r="E4" s="43"/>
      <c r="F4" s="43"/>
      <c r="G4" s="43"/>
      <c r="H4" s="43"/>
      <c r="I4" s="43"/>
    </row>
    <row r="5" spans="1:9" ht="12.75" customHeight="1">
      <c r="A5" s="44" t="s">
        <v>68</v>
      </c>
      <c r="B5" s="44"/>
      <c r="C5" s="45"/>
      <c r="D5" s="45"/>
      <c r="E5" s="45"/>
      <c r="F5" s="40"/>
      <c r="I5" s="45"/>
    </row>
    <row r="6" ht="9.75" customHeight="1" thickBot="1">
      <c r="A6" s="28" t="s">
        <v>69</v>
      </c>
    </row>
    <row r="7" spans="1:10" ht="27.75" customHeight="1" thickBot="1">
      <c r="A7" s="52" t="s">
        <v>136</v>
      </c>
      <c r="B7" s="53" t="s">
        <v>7</v>
      </c>
      <c r="C7" s="54" t="s">
        <v>0</v>
      </c>
      <c r="D7" s="55" t="s">
        <v>5</v>
      </c>
      <c r="E7" s="53" t="s">
        <v>8</v>
      </c>
      <c r="F7" s="56" t="s">
        <v>1</v>
      </c>
      <c r="G7" s="57" t="s">
        <v>47</v>
      </c>
      <c r="H7" s="58" t="s">
        <v>9</v>
      </c>
      <c r="I7" s="55" t="s">
        <v>2</v>
      </c>
      <c r="J7" s="144" t="s">
        <v>66</v>
      </c>
    </row>
    <row r="8" spans="1:11" s="87" customFormat="1" ht="13.5">
      <c r="A8" s="166">
        <v>1</v>
      </c>
      <c r="B8" s="167">
        <v>8</v>
      </c>
      <c r="C8" s="168" t="s">
        <v>50</v>
      </c>
      <c r="D8" s="169" t="s">
        <v>3</v>
      </c>
      <c r="E8" s="167">
        <v>1980</v>
      </c>
      <c r="F8" s="170" t="s">
        <v>51</v>
      </c>
      <c r="G8" s="171" t="str">
        <f>IF($D8="m",IF($E$1-$E8&gt;19,IF($E$1-$E8&lt;40,"A",IF($E$1-$E8&gt;49,IF($E$1-$E8&gt;59,"D","C"),"B")),"A"),IF($E$1-$E8&gt;19,IF($E$1-$E8&lt;35,"E","F"),"E"))</f>
        <v>A</v>
      </c>
      <c r="H8" s="171">
        <f>COUNTIF($G$8:$G8,$G8)</f>
        <v>1</v>
      </c>
      <c r="I8" s="172">
        <v>0.02935185185185185</v>
      </c>
      <c r="J8" s="173"/>
      <c r="K8" s="86"/>
    </row>
    <row r="9" spans="1:10" s="182" customFormat="1" ht="13.5">
      <c r="A9" s="174">
        <v>2</v>
      </c>
      <c r="B9" s="175">
        <v>14</v>
      </c>
      <c r="C9" s="176" t="s">
        <v>82</v>
      </c>
      <c r="D9" s="177" t="s">
        <v>3</v>
      </c>
      <c r="E9" s="175">
        <v>1992</v>
      </c>
      <c r="F9" s="178" t="s">
        <v>10</v>
      </c>
      <c r="G9" s="179" t="str">
        <f>IF($D9="m",IF($E$1-$E9&gt;19,IF($E$1-$E9&lt;40,"A",IF($E$1-$E9&gt;49,IF($E$1-$E9&gt;59,"D","C"),"B")),"A"),IF($E$1-$E9&gt;19,IF($E$1-$E9&lt;35,"E","F"),"E"))</f>
        <v>A</v>
      </c>
      <c r="H9" s="179">
        <f>COUNTIF($G$8:$G9,$G9)</f>
        <v>2</v>
      </c>
      <c r="I9" s="180">
        <v>0.031956018518518516</v>
      </c>
      <c r="J9" s="181"/>
    </row>
    <row r="10" spans="1:10" s="117" customFormat="1" ht="13.5">
      <c r="A10" s="109">
        <v>3</v>
      </c>
      <c r="B10" s="110">
        <v>33</v>
      </c>
      <c r="C10" s="111" t="s">
        <v>94</v>
      </c>
      <c r="D10" s="112" t="s">
        <v>3</v>
      </c>
      <c r="E10" s="110">
        <v>1991</v>
      </c>
      <c r="F10" s="113" t="s">
        <v>37</v>
      </c>
      <c r="G10" s="114" t="str">
        <f>IF($D10="m",IF($E$1-$E10&gt;19,IF($E$1-$E10&lt;40,"A",IF($E$1-$E10&gt;49,IF($E$1-$E10&gt;59,"D","C"),"B")),"A"),IF($E$1-$E10&gt;19,IF($E$1-$E10&lt;35,"E","F"),"E"))</f>
        <v>A</v>
      </c>
      <c r="H10" s="114">
        <f>COUNTIF($G$8:$G10,$G10)</f>
        <v>3</v>
      </c>
      <c r="I10" s="115">
        <v>0.03234953703703704</v>
      </c>
      <c r="J10" s="116"/>
    </row>
    <row r="11" spans="1:10" ht="14.25" thickBot="1">
      <c r="A11" s="136"/>
      <c r="B11" s="137"/>
      <c r="C11" s="138"/>
      <c r="D11" s="139"/>
      <c r="E11" s="137"/>
      <c r="F11" s="140"/>
      <c r="G11" s="141"/>
      <c r="H11" s="141"/>
      <c r="I11" s="142"/>
      <c r="J11" s="143"/>
    </row>
    <row r="12" spans="1:10" ht="13.5" hidden="1">
      <c r="A12" s="46">
        <v>10</v>
      </c>
      <c r="B12" s="46">
        <v>62</v>
      </c>
      <c r="C12" s="47" t="s">
        <v>58</v>
      </c>
      <c r="D12" s="48" t="s">
        <v>3</v>
      </c>
      <c r="E12" s="46">
        <v>1978</v>
      </c>
      <c r="F12" s="49" t="s">
        <v>38</v>
      </c>
      <c r="G12" s="50" t="str">
        <f>IF($D12="m",IF($E$1-$E12&gt;19,IF($E$1-$E12&lt;40,"A",IF($E$1-$E12&gt;49,IF($E$1-$E12&gt;59,"D","C"),"B")),"A"),IF($E$1-$E12&gt;19,IF($E$1-$E12&lt;35,"E","F"),"E"))</f>
        <v>A</v>
      </c>
      <c r="H12" s="50">
        <f>COUNTIF($G$8:$G12,$G12)</f>
        <v>4</v>
      </c>
      <c r="I12" s="51">
        <v>0.032916666666666664</v>
      </c>
      <c r="J12" s="135"/>
    </row>
    <row r="13" spans="1:10" ht="13.5" hidden="1">
      <c r="A13" s="29">
        <v>30</v>
      </c>
      <c r="B13" s="29">
        <v>47</v>
      </c>
      <c r="C13" s="32" t="s">
        <v>55</v>
      </c>
      <c r="D13" s="33" t="s">
        <v>3</v>
      </c>
      <c r="E13" s="29">
        <v>1982</v>
      </c>
      <c r="F13" s="34" t="s">
        <v>31</v>
      </c>
      <c r="G13" s="35" t="str">
        <f>IF($D13="m",IF($E$1-$E13&gt;19,IF($E$1-$E13&lt;40,"A",IF($E$1-$E13&gt;49,IF($E$1-$E13&gt;59,"D","C"),"B")),"A"),IF($E$1-$E13&gt;19,IF($E$1-$E13&lt;35,"E","F"),"E"))</f>
        <v>A</v>
      </c>
      <c r="H13" s="35">
        <f>COUNTIF($G$8:$G13,$G13)</f>
        <v>5</v>
      </c>
      <c r="I13" s="36">
        <v>0.0390625</v>
      </c>
      <c r="J13" s="37" t="s">
        <v>66</v>
      </c>
    </row>
    <row r="14" spans="1:10" ht="13.5" hidden="1">
      <c r="A14" s="29">
        <v>39</v>
      </c>
      <c r="B14" s="29">
        <v>70</v>
      </c>
      <c r="C14" s="32" t="s">
        <v>128</v>
      </c>
      <c r="D14" s="33" t="s">
        <v>3</v>
      </c>
      <c r="E14" s="29">
        <v>1990</v>
      </c>
      <c r="F14" s="34" t="s">
        <v>20</v>
      </c>
      <c r="G14" s="35" t="str">
        <f>IF($D14="m",IF($E$1-$E14&gt;19,IF($E$1-$E14&lt;40,"A",IF($E$1-$E14&gt;49,IF($E$1-$E14&gt;59,"D","C"),"B")),"A"),IF($E$1-$E14&gt;19,IF($E$1-$E14&lt;35,"E","F"),"E"))</f>
        <v>A</v>
      </c>
      <c r="H14" s="35">
        <f>COUNTIF($G$8:$G14,$G14)</f>
        <v>6</v>
      </c>
      <c r="I14" s="36">
        <v>0.03998842592592593</v>
      </c>
      <c r="J14" s="37"/>
    </row>
    <row r="15" spans="1:10" ht="13.5" hidden="1">
      <c r="A15" s="29">
        <v>42</v>
      </c>
      <c r="B15" s="29">
        <v>52</v>
      </c>
      <c r="C15" s="32" t="s">
        <v>108</v>
      </c>
      <c r="D15" s="33" t="s">
        <v>3</v>
      </c>
      <c r="E15" s="29">
        <v>1984</v>
      </c>
      <c r="F15" s="34" t="s">
        <v>45</v>
      </c>
      <c r="G15" s="35" t="str">
        <f>IF($D15="m",IF($E$1-$E15&gt;19,IF($E$1-$E15&lt;40,"A",IF($E$1-$E15&gt;49,IF($E$1-$E15&gt;59,"D","C"),"B")),"A"),IF($E$1-$E15&gt;19,IF($E$1-$E15&lt;35,"E","F"),"E"))</f>
        <v>A</v>
      </c>
      <c r="H15" s="35">
        <f>COUNTIF($G$8:$G15,$G15)</f>
        <v>7</v>
      </c>
      <c r="I15" s="36">
        <v>0.04006944444444444</v>
      </c>
      <c r="J15" s="37"/>
    </row>
    <row r="16" spans="1:10" ht="13.5" hidden="1">
      <c r="A16" s="29">
        <v>46</v>
      </c>
      <c r="B16" s="29">
        <v>19</v>
      </c>
      <c r="C16" s="32" t="s">
        <v>86</v>
      </c>
      <c r="D16" s="33" t="s">
        <v>3</v>
      </c>
      <c r="E16" s="29">
        <v>1988</v>
      </c>
      <c r="F16" s="34" t="s">
        <v>31</v>
      </c>
      <c r="G16" s="35" t="str">
        <f>IF($D16="m",IF($E$1-$E16&gt;19,IF($E$1-$E16&lt;40,"A",IF($E$1-$E16&gt;49,IF($E$1-$E16&gt;59,"D","C"),"B")),"A"),IF($E$1-$E16&gt;19,IF($E$1-$E16&lt;35,"E","F"),"E"))</f>
        <v>A</v>
      </c>
      <c r="H16" s="35">
        <f>COUNTIF($G$8:$G16,$G16)</f>
        <v>8</v>
      </c>
      <c r="I16" s="36">
        <v>0.04114583333333333</v>
      </c>
      <c r="J16" s="37" t="s">
        <v>66</v>
      </c>
    </row>
    <row r="17" spans="1:10" ht="13.5" hidden="1">
      <c r="A17" s="29">
        <v>47</v>
      </c>
      <c r="B17" s="29">
        <v>50</v>
      </c>
      <c r="C17" s="32" t="s">
        <v>106</v>
      </c>
      <c r="D17" s="33" t="s">
        <v>3</v>
      </c>
      <c r="E17" s="29">
        <v>1978</v>
      </c>
      <c r="F17" s="34" t="s">
        <v>107</v>
      </c>
      <c r="G17" s="35" t="str">
        <f>IF($D17="m",IF($E$1-$E17&gt;19,IF($E$1-$E17&lt;40,"A",IF($E$1-$E17&gt;49,IF($E$1-$E17&gt;59,"D","C"),"B")),"A"),IF($E$1-$E17&gt;19,IF($E$1-$E17&lt;35,"E","F"),"E"))</f>
        <v>A</v>
      </c>
      <c r="H17" s="35">
        <f>COUNTIF($G$8:$G17,$G17)</f>
        <v>9</v>
      </c>
      <c r="I17" s="36">
        <v>0.04128472222222222</v>
      </c>
      <c r="J17" s="37"/>
    </row>
    <row r="18" spans="1:10" ht="13.5" hidden="1">
      <c r="A18" s="29">
        <v>51</v>
      </c>
      <c r="B18" s="29">
        <v>77</v>
      </c>
      <c r="C18" s="32" t="s">
        <v>130</v>
      </c>
      <c r="D18" s="33" t="s">
        <v>3</v>
      </c>
      <c r="E18" s="29">
        <v>1981</v>
      </c>
      <c r="F18" s="34" t="s">
        <v>31</v>
      </c>
      <c r="G18" s="35" t="str">
        <f>IF($D18="m",IF($E$1-$E18&gt;19,IF($E$1-$E18&lt;40,"A",IF($E$1-$E18&gt;49,IF($E$1-$E18&gt;59,"D","C"),"B")),"A"),IF($E$1-$E18&gt;19,IF($E$1-$E18&lt;35,"E","F"),"E"))</f>
        <v>A</v>
      </c>
      <c r="H18" s="35">
        <f>COUNTIF($G$8:$G18,$G18)</f>
        <v>10</v>
      </c>
      <c r="I18" s="36">
        <v>0.042395833333333334</v>
      </c>
      <c r="J18" s="37"/>
    </row>
    <row r="19" spans="1:10" ht="13.5" hidden="1">
      <c r="A19" s="29">
        <v>60</v>
      </c>
      <c r="B19" s="29">
        <v>71</v>
      </c>
      <c r="C19" s="32" t="s">
        <v>129</v>
      </c>
      <c r="D19" s="33" t="s">
        <v>3</v>
      </c>
      <c r="E19" s="29">
        <v>1990</v>
      </c>
      <c r="F19" s="34" t="s">
        <v>20</v>
      </c>
      <c r="G19" s="35" t="str">
        <f>IF($D19="m",IF($E$1-$E19&gt;19,IF($E$1-$E19&lt;40,"A",IF($E$1-$E19&gt;49,IF($E$1-$E19&gt;59,"D","C"),"B")),"A"),IF($E$1-$E19&gt;19,IF($E$1-$E19&lt;35,"E","F"),"E"))</f>
        <v>A</v>
      </c>
      <c r="H19" s="35">
        <f>COUNTIF($G$8:$G19,$G19)</f>
        <v>11</v>
      </c>
      <c r="I19" s="36">
        <v>0.044641203703703704</v>
      </c>
      <c r="J19" s="37"/>
    </row>
    <row r="20" spans="1:10" ht="13.5" hidden="1">
      <c r="A20" s="29">
        <v>61</v>
      </c>
      <c r="B20" s="29">
        <v>37</v>
      </c>
      <c r="C20" s="32" t="s">
        <v>132</v>
      </c>
      <c r="D20" s="33" t="s">
        <v>3</v>
      </c>
      <c r="E20" s="29">
        <v>1982</v>
      </c>
      <c r="F20" s="34" t="s">
        <v>15</v>
      </c>
      <c r="G20" s="35" t="str">
        <f>IF($D20="m",IF($E$1-$E20&gt;19,IF($E$1-$E20&lt;40,"A",IF($E$1-$E20&gt;49,IF($E$1-$E20&gt;59,"D","C"),"B")),"A"),IF($E$1-$E20&gt;19,IF($E$1-$E20&lt;35,"E","F"),"E"))</f>
        <v>A</v>
      </c>
      <c r="H20" s="35">
        <f>COUNTIF($G$8:$G20,$G20)</f>
        <v>12</v>
      </c>
      <c r="I20" s="36">
        <v>0.04471064814814815</v>
      </c>
      <c r="J20" s="37"/>
    </row>
    <row r="21" spans="1:10" ht="13.5" hidden="1">
      <c r="A21" s="29">
        <v>65</v>
      </c>
      <c r="B21" s="29">
        <v>18</v>
      </c>
      <c r="C21" s="32" t="s">
        <v>85</v>
      </c>
      <c r="D21" s="33" t="s">
        <v>3</v>
      </c>
      <c r="E21" s="29">
        <v>1979</v>
      </c>
      <c r="F21" s="34" t="s">
        <v>13</v>
      </c>
      <c r="G21" s="35" t="str">
        <f>IF($D21="m",IF($E$1-$E21&gt;19,IF($E$1-$E21&lt;40,"A",IF($E$1-$E21&gt;49,IF($E$1-$E21&gt;59,"D","C"),"B")),"A"),IF($E$1-$E21&gt;19,IF($E$1-$E21&lt;35,"E","F"),"E"))</f>
        <v>A</v>
      </c>
      <c r="H21" s="35">
        <f>COUNTIF($G$8:$G21,$G21)</f>
        <v>13</v>
      </c>
      <c r="I21" s="36">
        <v>0.046064814814814815</v>
      </c>
      <c r="J21" s="37"/>
    </row>
    <row r="22" spans="1:10" ht="13.5" hidden="1">
      <c r="A22" s="29">
        <v>68</v>
      </c>
      <c r="B22" s="29">
        <v>15</v>
      </c>
      <c r="C22" s="32" t="s">
        <v>49</v>
      </c>
      <c r="D22" s="33" t="s">
        <v>3</v>
      </c>
      <c r="E22" s="29">
        <v>1985</v>
      </c>
      <c r="F22" s="34" t="s">
        <v>31</v>
      </c>
      <c r="G22" s="35" t="str">
        <f>IF($D22="m",IF($E$1-$E22&gt;19,IF($E$1-$E22&lt;40,"A",IF($E$1-$E22&gt;49,IF($E$1-$E22&gt;59,"D","C"),"B")),"A"),IF($E$1-$E22&gt;19,IF($E$1-$E22&lt;35,"E","F"),"E"))</f>
        <v>A</v>
      </c>
      <c r="H22" s="35">
        <f>COUNTIF($G$8:$G22,$G22)</f>
        <v>14</v>
      </c>
      <c r="I22" s="36">
        <v>0.04631944444444444</v>
      </c>
      <c r="J22" s="37" t="s">
        <v>66</v>
      </c>
    </row>
    <row r="23" spans="1:10" ht="13.5" hidden="1">
      <c r="A23" s="29">
        <v>69</v>
      </c>
      <c r="B23" s="29">
        <v>46</v>
      </c>
      <c r="C23" s="32" t="s">
        <v>104</v>
      </c>
      <c r="D23" s="33" t="s">
        <v>3</v>
      </c>
      <c r="E23" s="29">
        <v>1982</v>
      </c>
      <c r="F23" s="34" t="s">
        <v>105</v>
      </c>
      <c r="G23" s="35" t="str">
        <f>IF($D23="m",IF($E$1-$E23&gt;19,IF($E$1-$E23&lt;40,"A",IF($E$1-$E23&gt;49,IF($E$1-$E23&gt;59,"D","C"),"B")),"A"),IF($E$1-$E23&gt;19,IF($E$1-$E23&lt;35,"E","F"),"E"))</f>
        <v>A</v>
      </c>
      <c r="H23" s="35">
        <f>COUNTIF($G$8:$G23,$G23)</f>
        <v>15</v>
      </c>
      <c r="I23" s="36">
        <v>0.04649305555555555</v>
      </c>
      <c r="J23" s="37"/>
    </row>
    <row r="24" spans="1:10" ht="13.5" hidden="1">
      <c r="A24" s="145">
        <v>70</v>
      </c>
      <c r="B24" s="145">
        <v>60</v>
      </c>
      <c r="C24" s="146" t="s">
        <v>115</v>
      </c>
      <c r="D24" s="147" t="s">
        <v>3</v>
      </c>
      <c r="E24" s="145">
        <v>1982</v>
      </c>
      <c r="F24" s="148" t="s">
        <v>20</v>
      </c>
      <c r="G24" s="149" t="str">
        <f>IF($D24="m",IF($E$1-$E24&gt;19,IF($E$1-$E24&lt;40,"A",IF($E$1-$E24&gt;49,IF($E$1-$E24&gt;59,"D","C"),"B")),"A"),IF($E$1-$E24&gt;19,IF($E$1-$E24&lt;35,"E","F"),"E"))</f>
        <v>A</v>
      </c>
      <c r="H24" s="149">
        <f>COUNTIF($G$8:$G24,$G24)</f>
        <v>16</v>
      </c>
      <c r="I24" s="150">
        <v>0.04929398148148148</v>
      </c>
      <c r="J24" s="151"/>
    </row>
    <row r="25" spans="1:10" s="86" customFormat="1" ht="13.5">
      <c r="A25" s="78">
        <v>1</v>
      </c>
      <c r="B25" s="79">
        <v>48</v>
      </c>
      <c r="C25" s="80" t="s">
        <v>44</v>
      </c>
      <c r="D25" s="81" t="s">
        <v>3</v>
      </c>
      <c r="E25" s="79">
        <v>1973</v>
      </c>
      <c r="F25" s="82" t="s">
        <v>61</v>
      </c>
      <c r="G25" s="83" t="str">
        <f>IF($D25="m",IF($E$1-$E25&gt;19,IF($E$1-$E25&lt;40,"A",IF($E$1-$E25&gt;49,IF($E$1-$E25&gt;59,"D","C"),"B")),"A"),IF($E$1-$E25&gt;19,IF($E$1-$E25&lt;35,"E","F"),"E"))</f>
        <v>B</v>
      </c>
      <c r="H25" s="83">
        <f>COUNTIF($G$8:$G25,$G25)</f>
        <v>1</v>
      </c>
      <c r="I25" s="84">
        <v>0.031435185185185184</v>
      </c>
      <c r="J25" s="85"/>
    </row>
    <row r="26" spans="1:10" s="182" customFormat="1" ht="13.5">
      <c r="A26" s="174">
        <v>2</v>
      </c>
      <c r="B26" s="175">
        <v>64</v>
      </c>
      <c r="C26" s="176" t="s">
        <v>122</v>
      </c>
      <c r="D26" s="177" t="s">
        <v>3</v>
      </c>
      <c r="E26" s="175">
        <v>1972</v>
      </c>
      <c r="F26" s="178" t="s">
        <v>45</v>
      </c>
      <c r="G26" s="179" t="str">
        <f>IF($D26="m",IF($E$1-$E26&gt;19,IF($E$1-$E26&lt;40,"A",IF($E$1-$E26&gt;49,IF($E$1-$E26&gt;59,"D","C"),"B")),"A"),IF($E$1-$E26&gt;19,IF($E$1-$E26&lt;35,"E","F"),"E"))</f>
        <v>B</v>
      </c>
      <c r="H26" s="179">
        <f>COUNTIF($G$8:$G26,$G26)</f>
        <v>2</v>
      </c>
      <c r="I26" s="180">
        <v>0.03210648148148148</v>
      </c>
      <c r="J26" s="181"/>
    </row>
    <row r="27" spans="1:10" s="117" customFormat="1" ht="14.25" thickBot="1">
      <c r="A27" s="158">
        <v>3</v>
      </c>
      <c r="B27" s="159">
        <v>69</v>
      </c>
      <c r="C27" s="160" t="s">
        <v>126</v>
      </c>
      <c r="D27" s="161" t="s">
        <v>3</v>
      </c>
      <c r="E27" s="159">
        <v>1967</v>
      </c>
      <c r="F27" s="162" t="s">
        <v>127</v>
      </c>
      <c r="G27" s="163" t="str">
        <f>IF($D27="m",IF($E$1-$E27&gt;19,IF($E$1-$E27&lt;40,"A",IF($E$1-$E27&gt;49,IF($E$1-$E27&gt;59,"D","C"),"B")),"A"),IF($E$1-$E27&gt;19,IF($E$1-$E27&lt;35,"E","F"),"E"))</f>
        <v>B</v>
      </c>
      <c r="H27" s="163">
        <f>COUNTIF($G$8:$G27,$G27)</f>
        <v>3</v>
      </c>
      <c r="I27" s="164">
        <v>0.03230324074074074</v>
      </c>
      <c r="J27" s="165"/>
    </row>
    <row r="28" spans="1:10" ht="13.5" hidden="1">
      <c r="A28" s="46">
        <v>12</v>
      </c>
      <c r="B28" s="46">
        <v>56</v>
      </c>
      <c r="C28" s="47" t="s">
        <v>60</v>
      </c>
      <c r="D28" s="48" t="s">
        <v>3</v>
      </c>
      <c r="E28" s="46">
        <v>1969</v>
      </c>
      <c r="F28" s="49" t="s">
        <v>13</v>
      </c>
      <c r="G28" s="50" t="str">
        <f>IF($D28="m",IF($E$1-$E28&gt;19,IF($E$1-$E28&lt;40,"A",IF($E$1-$E28&gt;49,IF($E$1-$E28&gt;59,"D","C"),"B")),"A"),IF($E$1-$E28&gt;19,IF($E$1-$E28&lt;35,"E","F"),"E"))</f>
        <v>B</v>
      </c>
      <c r="H28" s="50">
        <f>COUNTIF($G$8:$G28,$G28)</f>
        <v>4</v>
      </c>
      <c r="I28" s="51">
        <v>0.03329861111111111</v>
      </c>
      <c r="J28" s="135"/>
    </row>
    <row r="29" spans="1:10" ht="13.5" hidden="1">
      <c r="A29" s="29">
        <v>16</v>
      </c>
      <c r="B29" s="29">
        <v>12</v>
      </c>
      <c r="C29" s="32" t="s">
        <v>80</v>
      </c>
      <c r="D29" s="33" t="s">
        <v>3</v>
      </c>
      <c r="E29" s="29">
        <v>1967</v>
      </c>
      <c r="F29" s="34" t="s">
        <v>79</v>
      </c>
      <c r="G29" s="35" t="str">
        <f>IF($D29="m",IF($E$1-$E29&gt;19,IF($E$1-$E29&lt;40,"A",IF($E$1-$E29&gt;49,IF($E$1-$E29&gt;59,"D","C"),"B")),"A"),IF($E$1-$E29&gt;19,IF($E$1-$E29&lt;35,"E","F"),"E"))</f>
        <v>B</v>
      </c>
      <c r="H29" s="35">
        <f>COUNTIF($G$8:$G29,$G29)</f>
        <v>5</v>
      </c>
      <c r="I29" s="36">
        <v>0.03546296296296297</v>
      </c>
      <c r="J29" s="37"/>
    </row>
    <row r="30" spans="1:10" ht="13.5" hidden="1">
      <c r="A30" s="29">
        <v>21</v>
      </c>
      <c r="B30" s="29">
        <v>73</v>
      </c>
      <c r="C30" s="32" t="s">
        <v>39</v>
      </c>
      <c r="D30" s="33" t="s">
        <v>3</v>
      </c>
      <c r="E30" s="29">
        <v>1967</v>
      </c>
      <c r="F30" s="34" t="s">
        <v>40</v>
      </c>
      <c r="G30" s="35" t="str">
        <f>IF($D30="m",IF($E$1-$E30&gt;19,IF($E$1-$E30&lt;40,"A",IF($E$1-$E30&gt;49,IF($E$1-$E30&gt;59,"D","C"),"B")),"A"),IF($E$1-$E30&gt;19,IF($E$1-$E30&lt;35,"E","F"),"E"))</f>
        <v>B</v>
      </c>
      <c r="H30" s="35">
        <f>COUNTIF($G$8:$G30,$G30)</f>
        <v>6</v>
      </c>
      <c r="I30" s="36">
        <v>0.03695601851851852</v>
      </c>
      <c r="J30" s="37"/>
    </row>
    <row r="31" spans="1:10" ht="13.5" hidden="1">
      <c r="A31" s="29">
        <v>28</v>
      </c>
      <c r="B31" s="29">
        <v>49</v>
      </c>
      <c r="C31" s="32" t="s">
        <v>28</v>
      </c>
      <c r="D31" s="33" t="s">
        <v>3</v>
      </c>
      <c r="E31" s="29">
        <v>1974</v>
      </c>
      <c r="F31" s="34" t="s">
        <v>29</v>
      </c>
      <c r="G31" s="35" t="str">
        <f>IF($D31="m",IF($E$1-$E31&gt;19,IF($E$1-$E31&lt;40,"A",IF($E$1-$E31&gt;49,IF($E$1-$E31&gt;59,"D","C"),"B")),"A"),IF($E$1-$E31&gt;19,IF($E$1-$E31&lt;35,"E","F"),"E"))</f>
        <v>B</v>
      </c>
      <c r="H31" s="35">
        <f>COUNTIF($G$8:$G31,$G31)</f>
        <v>7</v>
      </c>
      <c r="I31" s="36">
        <v>0.03881944444444444</v>
      </c>
      <c r="J31" s="37"/>
    </row>
    <row r="32" spans="1:10" ht="13.5" hidden="1">
      <c r="A32" s="29">
        <v>36</v>
      </c>
      <c r="B32" s="29">
        <v>16</v>
      </c>
      <c r="C32" s="32" t="s">
        <v>83</v>
      </c>
      <c r="D32" s="33" t="s">
        <v>3</v>
      </c>
      <c r="E32" s="29">
        <v>1971</v>
      </c>
      <c r="F32" s="34" t="s">
        <v>45</v>
      </c>
      <c r="G32" s="35" t="str">
        <f>IF($D32="m",IF($E$1-$E32&gt;19,IF($E$1-$E32&lt;40,"A",IF($E$1-$E32&gt;49,IF($E$1-$E32&gt;59,"D","C"),"B")),"A"),IF($E$1-$E32&gt;19,IF($E$1-$E32&lt;35,"E","F"),"E"))</f>
        <v>B</v>
      </c>
      <c r="H32" s="35">
        <f>COUNTIF($G$8:$G32,$G32)</f>
        <v>8</v>
      </c>
      <c r="I32" s="36">
        <v>0.03945601851851852</v>
      </c>
      <c r="J32" s="37"/>
    </row>
    <row r="33" spans="1:10" ht="13.5" hidden="1">
      <c r="A33" s="29">
        <v>40</v>
      </c>
      <c r="B33" s="29">
        <v>38</v>
      </c>
      <c r="C33" s="32" t="s">
        <v>98</v>
      </c>
      <c r="D33" s="33" t="s">
        <v>3</v>
      </c>
      <c r="E33" s="29">
        <v>1966</v>
      </c>
      <c r="F33" s="34" t="s">
        <v>13</v>
      </c>
      <c r="G33" s="35" t="str">
        <f>IF($D33="m",IF($E$1-$E33&gt;19,IF($E$1-$E33&lt;40,"A",IF($E$1-$E33&gt;49,IF($E$1-$E33&gt;59,"D","C"),"B")),"A"),IF($E$1-$E33&gt;19,IF($E$1-$E33&lt;35,"E","F"),"E"))</f>
        <v>B</v>
      </c>
      <c r="H33" s="35">
        <f>COUNTIF($G$8:$G33,$G33)</f>
        <v>9</v>
      </c>
      <c r="I33" s="36">
        <v>0.040011574074074074</v>
      </c>
      <c r="J33" s="37"/>
    </row>
    <row r="34" spans="1:10" ht="13.5" hidden="1">
      <c r="A34" s="29">
        <v>41</v>
      </c>
      <c r="B34" s="29">
        <v>45</v>
      </c>
      <c r="C34" s="32" t="s">
        <v>63</v>
      </c>
      <c r="D34" s="33" t="s">
        <v>3</v>
      </c>
      <c r="E34" s="29">
        <v>1971</v>
      </c>
      <c r="F34" s="34" t="s">
        <v>31</v>
      </c>
      <c r="G34" s="35" t="str">
        <f>IF($D34="m",IF($E$1-$E34&gt;19,IF($E$1-$E34&lt;40,"A",IF($E$1-$E34&gt;49,IF($E$1-$E34&gt;59,"D","C"),"B")),"A"),IF($E$1-$E34&gt;19,IF($E$1-$E34&lt;35,"E","F"),"E"))</f>
        <v>B</v>
      </c>
      <c r="H34" s="35">
        <f>COUNTIF($G$8:$G34,$G34)</f>
        <v>10</v>
      </c>
      <c r="I34" s="36">
        <v>0.04002314814814815</v>
      </c>
      <c r="J34" s="37" t="s">
        <v>66</v>
      </c>
    </row>
    <row r="35" spans="1:10" ht="13.5" hidden="1">
      <c r="A35" s="29">
        <v>45</v>
      </c>
      <c r="B35" s="29">
        <v>4</v>
      </c>
      <c r="C35" s="32" t="s">
        <v>74</v>
      </c>
      <c r="D35" s="33" t="s">
        <v>3</v>
      </c>
      <c r="E35" s="29">
        <v>1968</v>
      </c>
      <c r="F35" s="34" t="s">
        <v>56</v>
      </c>
      <c r="G35" s="35" t="str">
        <f>IF($D35="m",IF($E$1-$E35&gt;19,IF($E$1-$E35&lt;40,"A",IF($E$1-$E35&gt;49,IF($E$1-$E35&gt;59,"D","C"),"B")),"A"),IF($E$1-$E35&gt;19,IF($E$1-$E35&lt;35,"E","F"),"E"))</f>
        <v>B</v>
      </c>
      <c r="H35" s="35">
        <f>COUNTIF($G$8:$G35,$G35)</f>
        <v>11</v>
      </c>
      <c r="I35" s="36">
        <v>0.040682870370370376</v>
      </c>
      <c r="J35" s="37"/>
    </row>
    <row r="36" spans="1:10" ht="13.5" hidden="1">
      <c r="A36" s="29">
        <v>49</v>
      </c>
      <c r="B36" s="29">
        <v>35</v>
      </c>
      <c r="C36" s="32" t="s">
        <v>131</v>
      </c>
      <c r="D36" s="33" t="s">
        <v>3</v>
      </c>
      <c r="E36" s="29">
        <v>1974</v>
      </c>
      <c r="F36" s="34" t="s">
        <v>96</v>
      </c>
      <c r="G36" s="35" t="str">
        <f>IF($D36="m",IF($E$1-$E36&gt;19,IF($E$1-$E36&lt;40,"A",IF($E$1-$E36&gt;49,IF($E$1-$E36&gt;59,"D","C"),"B")),"A"),IF($E$1-$E36&gt;19,IF($E$1-$E36&lt;35,"E","F"),"E"))</f>
        <v>B</v>
      </c>
      <c r="H36" s="35">
        <f>COUNTIF($G$8:$G36,$G36)</f>
        <v>12</v>
      </c>
      <c r="I36" s="36">
        <v>0.04172453703703704</v>
      </c>
      <c r="J36" s="37"/>
    </row>
    <row r="37" spans="1:10" ht="13.5" hidden="1">
      <c r="A37" s="29">
        <v>55</v>
      </c>
      <c r="B37" s="29">
        <v>36</v>
      </c>
      <c r="C37" s="32" t="s">
        <v>97</v>
      </c>
      <c r="D37" s="33" t="s">
        <v>3</v>
      </c>
      <c r="E37" s="29">
        <v>1966</v>
      </c>
      <c r="F37" s="34" t="s">
        <v>20</v>
      </c>
      <c r="G37" s="35" t="str">
        <f>IF($D37="m",IF($E$1-$E37&gt;19,IF($E$1-$E37&lt;40,"A",IF($E$1-$E37&gt;49,IF($E$1-$E37&gt;59,"D","C"),"B")),"A"),IF($E$1-$E37&gt;19,IF($E$1-$E37&lt;35,"E","F"),"E"))</f>
        <v>B</v>
      </c>
      <c r="H37" s="35">
        <f>COUNTIF($G$8:$G37,$G37)</f>
        <v>13</v>
      </c>
      <c r="I37" s="36">
        <v>0.0433912037037037</v>
      </c>
      <c r="J37" s="37"/>
    </row>
    <row r="38" spans="1:10" ht="13.5" hidden="1">
      <c r="A38" s="29">
        <v>59</v>
      </c>
      <c r="B38" s="29">
        <v>39</v>
      </c>
      <c r="C38" s="32" t="s">
        <v>99</v>
      </c>
      <c r="D38" s="33" t="s">
        <v>3</v>
      </c>
      <c r="E38" s="29">
        <v>1971</v>
      </c>
      <c r="F38" s="34" t="s">
        <v>100</v>
      </c>
      <c r="G38" s="35" t="str">
        <f>IF($D38="m",IF($E$1-$E38&gt;19,IF($E$1-$E38&lt;40,"A",IF($E$1-$E38&gt;49,IF($E$1-$E38&gt;59,"D","C"),"B")),"A"),IF($E$1-$E38&gt;19,IF($E$1-$E38&lt;35,"E","F"),"E"))</f>
        <v>B</v>
      </c>
      <c r="H38" s="35">
        <f>COUNTIF($G$8:$G38,$G38)</f>
        <v>14</v>
      </c>
      <c r="I38" s="36">
        <v>0.044444444444444446</v>
      </c>
      <c r="J38" s="37"/>
    </row>
    <row r="39" spans="1:10" ht="14.25" thickBot="1">
      <c r="A39" s="145"/>
      <c r="B39" s="145"/>
      <c r="C39" s="146"/>
      <c r="D39" s="147"/>
      <c r="E39" s="145"/>
      <c r="F39" s="148"/>
      <c r="G39" s="149"/>
      <c r="H39" s="149"/>
      <c r="I39" s="150"/>
      <c r="J39" s="151"/>
    </row>
    <row r="40" spans="1:10" s="86" customFormat="1" ht="13.5">
      <c r="A40" s="78">
        <v>1</v>
      </c>
      <c r="B40" s="79">
        <v>75</v>
      </c>
      <c r="C40" s="80" t="s">
        <v>35</v>
      </c>
      <c r="D40" s="81" t="s">
        <v>3</v>
      </c>
      <c r="E40" s="79">
        <v>1961</v>
      </c>
      <c r="F40" s="82" t="s">
        <v>24</v>
      </c>
      <c r="G40" s="83" t="str">
        <f>IF($D40="m",IF($E$1-$E40&gt;19,IF($E$1-$E40&lt;40,"A",IF($E$1-$E40&gt;49,IF($E$1-$E40&gt;59,"D","C"),"B")),"A"),IF($E$1-$E40&gt;19,IF($E$1-$E40&lt;35,"E","F"),"E"))</f>
        <v>C</v>
      </c>
      <c r="H40" s="83">
        <f>COUNTIF($G$8:$G40,$G40)</f>
        <v>1</v>
      </c>
      <c r="I40" s="84">
        <v>0.03144675925925926</v>
      </c>
      <c r="J40" s="85"/>
    </row>
    <row r="41" spans="1:11" s="182" customFormat="1" ht="13.5">
      <c r="A41" s="174">
        <v>2</v>
      </c>
      <c r="B41" s="175">
        <v>74</v>
      </c>
      <c r="C41" s="176" t="s">
        <v>11</v>
      </c>
      <c r="D41" s="177" t="s">
        <v>3</v>
      </c>
      <c r="E41" s="175">
        <v>1963</v>
      </c>
      <c r="F41" s="178" t="s">
        <v>37</v>
      </c>
      <c r="G41" s="179" t="str">
        <f>IF($D41="m",IF($E$1-$E41&gt;19,IF($E$1-$E41&lt;40,"A",IF($E$1-$E41&gt;49,IF($E$1-$E41&gt;59,"D","C"),"B")),"A"),IF($E$1-$E41&gt;19,IF($E$1-$E41&lt;35,"E","F"),"E"))</f>
        <v>C</v>
      </c>
      <c r="H41" s="179">
        <f>COUNTIF($G$8:$G41,$G41)</f>
        <v>2</v>
      </c>
      <c r="I41" s="180">
        <v>0.03149305555555556</v>
      </c>
      <c r="J41" s="181"/>
      <c r="K41" s="189"/>
    </row>
    <row r="42" spans="1:10" s="117" customFormat="1" ht="14.25" thickBot="1">
      <c r="A42" s="158">
        <v>3</v>
      </c>
      <c r="B42" s="159">
        <v>13</v>
      </c>
      <c r="C42" s="160" t="s">
        <v>81</v>
      </c>
      <c r="D42" s="161" t="s">
        <v>3</v>
      </c>
      <c r="E42" s="159">
        <v>1965</v>
      </c>
      <c r="F42" s="162" t="s">
        <v>79</v>
      </c>
      <c r="G42" s="163" t="str">
        <f>IF($D42="m",IF($E$1-$E42&gt;19,IF($E$1-$E42&lt;40,"A",IF($E$1-$E42&gt;49,IF($E$1-$E42&gt;59,"D","C"),"B")),"A"),IF($E$1-$E42&gt;19,IF($E$1-$E42&lt;35,"E","F"),"E"))</f>
        <v>C</v>
      </c>
      <c r="H42" s="163">
        <f>COUNTIF($G$8:$G42,$G42)</f>
        <v>3</v>
      </c>
      <c r="I42" s="164">
        <v>0.03203703703703704</v>
      </c>
      <c r="J42" s="165"/>
    </row>
    <row r="43" spans="1:10" ht="13.5" hidden="1">
      <c r="A43" s="46">
        <v>11</v>
      </c>
      <c r="B43" s="46">
        <v>29</v>
      </c>
      <c r="C43" s="47" t="s">
        <v>92</v>
      </c>
      <c r="D43" s="48" t="s">
        <v>3</v>
      </c>
      <c r="E43" s="46">
        <v>1965</v>
      </c>
      <c r="F43" s="49" t="s">
        <v>93</v>
      </c>
      <c r="G43" s="50" t="str">
        <f>IF($D43="m",IF($E$1-$E43&gt;19,IF($E$1-$E43&lt;40,"A",IF($E$1-$E43&gt;49,IF($E$1-$E43&gt;59,"D","C"),"B")),"A"),IF($E$1-$E43&gt;19,IF($E$1-$E43&lt;35,"E","F"),"E"))</f>
        <v>C</v>
      </c>
      <c r="H43" s="50">
        <f>COUNTIF($G$8:$G43,$G43)</f>
        <v>4</v>
      </c>
      <c r="I43" s="51">
        <v>0.033125</v>
      </c>
      <c r="J43" s="135"/>
    </row>
    <row r="44" spans="1:10" ht="13.5" hidden="1">
      <c r="A44" s="29">
        <v>18</v>
      </c>
      <c r="B44" s="29">
        <v>24</v>
      </c>
      <c r="C44" s="32" t="s">
        <v>18</v>
      </c>
      <c r="D44" s="33" t="s">
        <v>3</v>
      </c>
      <c r="E44" s="29">
        <v>1959</v>
      </c>
      <c r="F44" s="34" t="s">
        <v>41</v>
      </c>
      <c r="G44" s="35" t="str">
        <f>IF($D44="m",IF($E$1-$E44&gt;19,IF($E$1-$E44&lt;40,"A",IF($E$1-$E44&gt;49,IF($E$1-$E44&gt;59,"D","C"),"B")),"A"),IF($E$1-$E44&gt;19,IF($E$1-$E44&lt;35,"E","F"),"E"))</f>
        <v>C</v>
      </c>
      <c r="H44" s="35">
        <f>COUNTIF($G$8:$G44,$G44)</f>
        <v>5</v>
      </c>
      <c r="I44" s="36">
        <v>0.0356712962962963</v>
      </c>
      <c r="J44" s="37"/>
    </row>
    <row r="45" spans="1:10" ht="13.5" hidden="1">
      <c r="A45" s="29">
        <v>19</v>
      </c>
      <c r="B45" s="29">
        <v>2</v>
      </c>
      <c r="C45" s="32" t="s">
        <v>72</v>
      </c>
      <c r="D45" s="33" t="s">
        <v>3</v>
      </c>
      <c r="E45" s="29">
        <v>1960</v>
      </c>
      <c r="F45" s="34" t="s">
        <v>73</v>
      </c>
      <c r="G45" s="35" t="str">
        <f>IF($D45="m",IF($E$1-$E45&gt;19,IF($E$1-$E45&lt;40,"A",IF($E$1-$E45&gt;49,IF($E$1-$E45&gt;59,"D","C"),"B")),"A"),IF($E$1-$E45&gt;19,IF($E$1-$E45&lt;35,"E","F"),"E"))</f>
        <v>C</v>
      </c>
      <c r="H45" s="35">
        <f>COUNTIF($G$8:$G45,$G45)</f>
        <v>6</v>
      </c>
      <c r="I45" s="36">
        <v>0.035740740740740747</v>
      </c>
      <c r="J45" s="37"/>
    </row>
    <row r="46" spans="1:10" ht="13.5" hidden="1">
      <c r="A46" s="29">
        <v>20</v>
      </c>
      <c r="B46" s="29">
        <v>61</v>
      </c>
      <c r="C46" s="32" t="s">
        <v>116</v>
      </c>
      <c r="D46" s="33" t="s">
        <v>3</v>
      </c>
      <c r="E46" s="29">
        <v>1961</v>
      </c>
      <c r="F46" s="34" t="s">
        <v>117</v>
      </c>
      <c r="G46" s="35" t="str">
        <f>IF($D46="m",IF($E$1-$E46&gt;19,IF($E$1-$E46&lt;40,"A",IF($E$1-$E46&gt;49,IF($E$1-$E46&gt;59,"D","C"),"B")),"A"),IF($E$1-$E46&gt;19,IF($E$1-$E46&lt;35,"E","F"),"E"))</f>
        <v>C</v>
      </c>
      <c r="H46" s="35">
        <f>COUNTIF($G$8:$G46,$G46)</f>
        <v>7</v>
      </c>
      <c r="I46" s="36">
        <v>0.036585648148148145</v>
      </c>
      <c r="J46" s="37"/>
    </row>
    <row r="47" spans="1:10" ht="13.5" hidden="1">
      <c r="A47" s="29">
        <v>23</v>
      </c>
      <c r="B47" s="29">
        <v>9</v>
      </c>
      <c r="C47" s="32" t="s">
        <v>138</v>
      </c>
      <c r="D47" s="33" t="s">
        <v>3</v>
      </c>
      <c r="E47" s="29">
        <v>1957</v>
      </c>
      <c r="F47" s="34" t="s">
        <v>75</v>
      </c>
      <c r="G47" s="35" t="str">
        <f>IF($D47="m",IF($E$1-$E47&gt;19,IF($E$1-$E47&lt;40,"A",IF($E$1-$E47&gt;49,IF($E$1-$E47&gt;59,"D","C"),"B")),"A"),IF($E$1-$E47&gt;19,IF($E$1-$E47&lt;35,"E","F"),"E"))</f>
        <v>C</v>
      </c>
      <c r="H47" s="35">
        <f>COUNTIF($G$8:$G47,$G47)</f>
        <v>8</v>
      </c>
      <c r="I47" s="36">
        <v>0.0372337962962963</v>
      </c>
      <c r="J47" s="37"/>
    </row>
    <row r="48" spans="1:10" ht="13.5" hidden="1">
      <c r="A48" s="29">
        <v>26</v>
      </c>
      <c r="B48" s="29">
        <v>27</v>
      </c>
      <c r="C48" s="32" t="s">
        <v>90</v>
      </c>
      <c r="D48" s="33" t="s">
        <v>3</v>
      </c>
      <c r="E48" s="29">
        <v>1961</v>
      </c>
      <c r="F48" s="34" t="s">
        <v>91</v>
      </c>
      <c r="G48" s="35" t="str">
        <f>IF($D48="m",IF($E$1-$E48&gt;19,IF($E$1-$E48&lt;40,"A",IF($E$1-$E48&gt;49,IF($E$1-$E48&gt;59,"D","C"),"B")),"A"),IF($E$1-$E48&gt;19,IF($E$1-$E48&lt;35,"E","F"),"E"))</f>
        <v>C</v>
      </c>
      <c r="H48" s="35">
        <f>COUNTIF($G$8:$G48,$G48)</f>
        <v>9</v>
      </c>
      <c r="I48" s="36">
        <v>0.03821759259259259</v>
      </c>
      <c r="J48" s="37"/>
    </row>
    <row r="49" spans="1:10" ht="13.5" hidden="1">
      <c r="A49" s="29">
        <v>27</v>
      </c>
      <c r="B49" s="29">
        <v>28</v>
      </c>
      <c r="C49" s="32" t="s">
        <v>33</v>
      </c>
      <c r="D49" s="33" t="s">
        <v>3</v>
      </c>
      <c r="E49" s="29">
        <v>1963</v>
      </c>
      <c r="F49" s="34" t="s">
        <v>10</v>
      </c>
      <c r="G49" s="35" t="str">
        <f>IF($D49="m",IF($E$1-$E49&gt;19,IF($E$1-$E49&lt;40,"A",IF($E$1-$E49&gt;49,IF($E$1-$E49&gt;59,"D","C"),"B")),"A"),IF($E$1-$E49&gt;19,IF($E$1-$E49&lt;35,"E","F"),"E"))</f>
        <v>C</v>
      </c>
      <c r="H49" s="35">
        <f>COUNTIF($G$8:$G49,$G49)</f>
        <v>10</v>
      </c>
      <c r="I49" s="36">
        <v>0.038530092592592595</v>
      </c>
      <c r="J49" s="37"/>
    </row>
    <row r="50" spans="1:10" ht="13.5" hidden="1">
      <c r="A50" s="29">
        <v>32</v>
      </c>
      <c r="B50" s="29">
        <v>23</v>
      </c>
      <c r="C50" s="32" t="s">
        <v>42</v>
      </c>
      <c r="D50" s="33" t="s">
        <v>3</v>
      </c>
      <c r="E50" s="29">
        <v>1964</v>
      </c>
      <c r="F50" s="34" t="s">
        <v>10</v>
      </c>
      <c r="G50" s="35" t="str">
        <f>IF($D50="m",IF($E$1-$E50&gt;19,IF($E$1-$E50&lt;40,"A",IF($E$1-$E50&gt;49,IF($E$1-$E50&gt;59,"D","C"),"B")),"A"),IF($E$1-$E50&gt;19,IF($E$1-$E50&lt;35,"E","F"),"E"))</f>
        <v>C</v>
      </c>
      <c r="H50" s="35">
        <f>COUNTIF($G$8:$G50,$G50)</f>
        <v>11</v>
      </c>
      <c r="I50" s="36">
        <v>0.03928240740740741</v>
      </c>
      <c r="J50" s="37"/>
    </row>
    <row r="51" spans="1:10" ht="13.5" hidden="1">
      <c r="A51" s="29">
        <v>34</v>
      </c>
      <c r="B51" s="29">
        <v>51</v>
      </c>
      <c r="C51" s="32" t="s">
        <v>54</v>
      </c>
      <c r="D51" s="33" t="s">
        <v>3</v>
      </c>
      <c r="E51" s="29">
        <v>1959</v>
      </c>
      <c r="F51" s="34" t="s">
        <v>45</v>
      </c>
      <c r="G51" s="35" t="str">
        <f>IF($D51="m",IF($E$1-$E51&gt;19,IF($E$1-$E51&lt;40,"A",IF($E$1-$E51&gt;49,IF($E$1-$E51&gt;59,"D","C"),"B")),"A"),IF($E$1-$E51&gt;19,IF($E$1-$E51&lt;35,"E","F"),"E"))</f>
        <v>C</v>
      </c>
      <c r="H51" s="35">
        <f>COUNTIF($G$8:$G51,$G51)</f>
        <v>12</v>
      </c>
      <c r="I51" s="36">
        <v>0.03939814814814815</v>
      </c>
      <c r="J51" s="37"/>
    </row>
    <row r="52" spans="1:10" ht="13.5" hidden="1">
      <c r="A52" s="29">
        <v>43</v>
      </c>
      <c r="B52" s="29">
        <v>67</v>
      </c>
      <c r="C52" s="32" t="s">
        <v>43</v>
      </c>
      <c r="D52" s="33" t="s">
        <v>3</v>
      </c>
      <c r="E52" s="29">
        <v>1965</v>
      </c>
      <c r="F52" s="34" t="s">
        <v>23</v>
      </c>
      <c r="G52" s="35" t="str">
        <f>IF($D52="m",IF($E$1-$E52&gt;19,IF($E$1-$E52&lt;40,"A",IF($E$1-$E52&gt;49,IF($E$1-$E52&gt;59,"D","C"),"B")),"A"),IF($E$1-$E52&gt;19,IF($E$1-$E52&lt;35,"E","F"),"E"))</f>
        <v>C</v>
      </c>
      <c r="H52" s="35">
        <f>COUNTIF($G$8:$G52,$G52)</f>
        <v>13</v>
      </c>
      <c r="I52" s="36">
        <v>0.04033564814814815</v>
      </c>
      <c r="J52" s="37" t="s">
        <v>66</v>
      </c>
    </row>
    <row r="53" spans="1:10" ht="13.5" hidden="1">
      <c r="A53" s="29">
        <v>44</v>
      </c>
      <c r="B53" s="29">
        <v>41</v>
      </c>
      <c r="C53" s="32" t="s">
        <v>102</v>
      </c>
      <c r="D53" s="33" t="s">
        <v>3</v>
      </c>
      <c r="E53" s="29">
        <v>1961</v>
      </c>
      <c r="F53" s="34" t="s">
        <v>53</v>
      </c>
      <c r="G53" s="35" t="str">
        <f>IF($D53="m",IF($E$1-$E53&gt;19,IF($E$1-$E53&lt;40,"A",IF($E$1-$E53&gt;49,IF($E$1-$E53&gt;59,"D","C"),"B")),"A"),IF($E$1-$E53&gt;19,IF($E$1-$E53&lt;35,"E","F"),"E"))</f>
        <v>C</v>
      </c>
      <c r="H53" s="35">
        <f>COUNTIF($G$8:$G53,$G53)</f>
        <v>14</v>
      </c>
      <c r="I53" s="36">
        <v>0.04038194444444444</v>
      </c>
      <c r="J53" s="37"/>
    </row>
    <row r="54" spans="1:10" ht="13.5" hidden="1">
      <c r="A54" s="29">
        <v>56</v>
      </c>
      <c r="B54" s="29">
        <v>66</v>
      </c>
      <c r="C54" s="32" t="s">
        <v>30</v>
      </c>
      <c r="D54" s="33" t="s">
        <v>3</v>
      </c>
      <c r="E54" s="29">
        <v>1961</v>
      </c>
      <c r="F54" s="34" t="s">
        <v>31</v>
      </c>
      <c r="G54" s="35" t="str">
        <f>IF($D54="m",IF($E$1-$E54&gt;19,IF($E$1-$E54&lt;40,"A",IF($E$1-$E54&gt;49,IF($E$1-$E54&gt;59,"D","C"),"B")),"A"),IF($E$1-$E54&gt;19,IF($E$1-$E54&lt;35,"E","F"),"E"))</f>
        <v>C</v>
      </c>
      <c r="H54" s="35">
        <f>COUNTIF($G$8:$G54,$G54)</f>
        <v>15</v>
      </c>
      <c r="I54" s="36">
        <v>0.04342592592592592</v>
      </c>
      <c r="J54" s="37" t="s">
        <v>66</v>
      </c>
    </row>
    <row r="55" spans="1:10" ht="13.5" hidden="1">
      <c r="A55" s="29">
        <v>62</v>
      </c>
      <c r="B55" s="29">
        <v>26</v>
      </c>
      <c r="C55" s="32" t="s">
        <v>27</v>
      </c>
      <c r="D55" s="33" t="s">
        <v>3</v>
      </c>
      <c r="E55" s="29">
        <v>1960</v>
      </c>
      <c r="F55" s="34" t="s">
        <v>26</v>
      </c>
      <c r="G55" s="35" t="str">
        <f>IF($D55="m",IF($E$1-$E55&gt;19,IF($E$1-$E55&lt;40,"A",IF($E$1-$E55&gt;49,IF($E$1-$E55&gt;59,"D","C"),"B")),"A"),IF($E$1-$E55&gt;19,IF($E$1-$E55&lt;35,"E","F"),"E"))</f>
        <v>C</v>
      </c>
      <c r="H55" s="35">
        <f>COUNTIF($G$8:$G55,$G55)</f>
        <v>16</v>
      </c>
      <c r="I55" s="36">
        <v>0.04491898148148148</v>
      </c>
      <c r="J55" s="37"/>
    </row>
    <row r="56" spans="1:10" ht="14.25" thickBot="1">
      <c r="A56" s="145"/>
      <c r="B56" s="145"/>
      <c r="C56" s="146"/>
      <c r="D56" s="147"/>
      <c r="E56" s="145"/>
      <c r="F56" s="148"/>
      <c r="G56" s="149"/>
      <c r="H56" s="149"/>
      <c r="I56" s="150"/>
      <c r="J56" s="151"/>
    </row>
    <row r="57" spans="1:10" s="86" customFormat="1" ht="13.5">
      <c r="A57" s="78">
        <v>1</v>
      </c>
      <c r="B57" s="79">
        <v>5</v>
      </c>
      <c r="C57" s="80" t="s">
        <v>65</v>
      </c>
      <c r="D57" s="81" t="s">
        <v>3</v>
      </c>
      <c r="E57" s="79">
        <v>1955</v>
      </c>
      <c r="F57" s="82" t="s">
        <v>23</v>
      </c>
      <c r="G57" s="83" t="str">
        <f>IF($D57="m",IF($E$1-$E57&gt;19,IF($E$1-$E57&lt;40,"A",IF($E$1-$E57&gt;49,IF($E$1-$E57&gt;59,"D","C"),"B")),"A"),IF($E$1-$E57&gt;19,IF($E$1-$E57&lt;35,"E","F"),"E"))</f>
        <v>D</v>
      </c>
      <c r="H57" s="83">
        <f>COUNTIF($G$8:$G57,$G57)</f>
        <v>1</v>
      </c>
      <c r="I57" s="84">
        <v>0.03435185185185185</v>
      </c>
      <c r="J57" s="85" t="s">
        <v>66</v>
      </c>
    </row>
    <row r="58" spans="1:10" s="182" customFormat="1" ht="13.5">
      <c r="A58" s="174">
        <v>2</v>
      </c>
      <c r="B58" s="183">
        <v>63</v>
      </c>
      <c r="C58" s="184" t="s">
        <v>48</v>
      </c>
      <c r="D58" s="183" t="s">
        <v>3</v>
      </c>
      <c r="E58" s="183">
        <v>1951</v>
      </c>
      <c r="F58" s="185" t="s">
        <v>37</v>
      </c>
      <c r="G58" s="186" t="str">
        <f>IF($D58="m",IF($E$1-$E58&gt;19,IF($E$1-$E58&lt;40,"A",IF($E$1-$E58&gt;49,IF($E$1-$E58&gt;59,"D","C"),"B")),"A"),IF($E$1-$E58&gt;19,IF($E$1-$E58&lt;35,"E","F"),"E"))</f>
        <v>D</v>
      </c>
      <c r="H58" s="186">
        <f>COUNTIF($G$8:$G58,$G58)</f>
        <v>2</v>
      </c>
      <c r="I58" s="187">
        <v>0.03451388888888889</v>
      </c>
      <c r="J58" s="188"/>
    </row>
    <row r="59" spans="1:10" s="117" customFormat="1" ht="14.25" thickBot="1">
      <c r="A59" s="158">
        <v>3</v>
      </c>
      <c r="B59" s="159">
        <v>76</v>
      </c>
      <c r="C59" s="160" t="s">
        <v>64</v>
      </c>
      <c r="D59" s="161" t="s">
        <v>3</v>
      </c>
      <c r="E59" s="159">
        <v>1954</v>
      </c>
      <c r="F59" s="162" t="s">
        <v>13</v>
      </c>
      <c r="G59" s="163" t="str">
        <f>IF($D59="m",IF($E$1-$E59&gt;19,IF($E$1-$E59&lt;40,"A",IF($E$1-$E59&gt;49,IF($E$1-$E59&gt;59,"D","C"),"B")),"A"),IF($E$1-$E59&gt;19,IF($E$1-$E59&lt;35,"E","F"),"E"))</f>
        <v>D</v>
      </c>
      <c r="H59" s="163">
        <f>COUNTIF($G$8:$G59,$G59)</f>
        <v>3</v>
      </c>
      <c r="I59" s="164">
        <v>0.037071759259259256</v>
      </c>
      <c r="J59" s="165"/>
    </row>
    <row r="60" spans="1:10" ht="13.5" hidden="1">
      <c r="A60" s="46">
        <v>24</v>
      </c>
      <c r="B60" s="46">
        <v>6</v>
      </c>
      <c r="C60" s="47" t="s">
        <v>17</v>
      </c>
      <c r="D60" s="48" t="s">
        <v>3</v>
      </c>
      <c r="E60" s="46">
        <v>1949</v>
      </c>
      <c r="F60" s="49" t="s">
        <v>23</v>
      </c>
      <c r="G60" s="50" t="str">
        <f>IF($D60="m",IF($E$1-$E60&gt;19,IF($E$1-$E60&lt;40,"A",IF($E$1-$E60&gt;49,IF($E$1-$E60&gt;59,"D","C"),"B")),"A"),IF($E$1-$E60&gt;19,IF($E$1-$E60&lt;35,"E","F"),"E"))</f>
        <v>D</v>
      </c>
      <c r="H60" s="50">
        <f>COUNTIF($G$8:$G60,$G60)</f>
        <v>4</v>
      </c>
      <c r="I60" s="51">
        <v>0.03758101851851852</v>
      </c>
      <c r="J60" s="135" t="s">
        <v>66</v>
      </c>
    </row>
    <row r="61" spans="1:10" ht="13.5" hidden="1">
      <c r="A61" s="29">
        <v>25</v>
      </c>
      <c r="B61" s="29">
        <v>34</v>
      </c>
      <c r="C61" s="32" t="s">
        <v>94</v>
      </c>
      <c r="D61" s="33" t="s">
        <v>3</v>
      </c>
      <c r="E61" s="29">
        <v>1951</v>
      </c>
      <c r="F61" s="34" t="s">
        <v>95</v>
      </c>
      <c r="G61" s="35" t="str">
        <f>IF($D61="m",IF($E$1-$E61&gt;19,IF($E$1-$E61&lt;40,"A",IF($E$1-$E61&gt;49,IF($E$1-$E61&gt;59,"D","C"),"B")),"A"),IF($E$1-$E61&gt;19,IF($E$1-$E61&lt;35,"E","F"),"E"))</f>
        <v>D</v>
      </c>
      <c r="H61" s="35">
        <f>COUNTIF($G$8:$G61,$G61)</f>
        <v>5</v>
      </c>
      <c r="I61" s="36">
        <v>0.038125</v>
      </c>
      <c r="J61" s="37"/>
    </row>
    <row r="62" spans="1:10" ht="13.5" hidden="1">
      <c r="A62" s="29">
        <v>33</v>
      </c>
      <c r="B62" s="29">
        <v>58</v>
      </c>
      <c r="C62" s="32" t="s">
        <v>113</v>
      </c>
      <c r="D62" s="33" t="s">
        <v>3</v>
      </c>
      <c r="E62" s="29">
        <v>1950</v>
      </c>
      <c r="F62" s="34" t="s">
        <v>20</v>
      </c>
      <c r="G62" s="35" t="str">
        <f>IF($D62="m",IF($E$1-$E62&gt;19,IF($E$1-$E62&lt;40,"A",IF($E$1-$E62&gt;49,IF($E$1-$E62&gt;59,"D","C"),"B")),"A"),IF($E$1-$E62&gt;19,IF($E$1-$E62&lt;35,"E","F"),"E"))</f>
        <v>D</v>
      </c>
      <c r="H62" s="35">
        <f>COUNTIF($G$8:$G62,$G62)</f>
        <v>6</v>
      </c>
      <c r="I62" s="36">
        <v>0.03934027777777777</v>
      </c>
      <c r="J62" s="37"/>
    </row>
    <row r="63" spans="1:10" ht="13.5" hidden="1">
      <c r="A63" s="29">
        <v>35</v>
      </c>
      <c r="B63" s="29">
        <v>65</v>
      </c>
      <c r="C63" s="32" t="s">
        <v>123</v>
      </c>
      <c r="D63" s="33" t="s">
        <v>3</v>
      </c>
      <c r="E63" s="29">
        <v>1953</v>
      </c>
      <c r="F63" s="34" t="s">
        <v>45</v>
      </c>
      <c r="G63" s="35" t="str">
        <f>IF($D63="m",IF($E$1-$E63&gt;19,IF($E$1-$E63&lt;40,"A",IF($E$1-$E63&gt;49,IF($E$1-$E63&gt;59,"D","C"),"B")),"A"),IF($E$1-$E63&gt;19,IF($E$1-$E63&lt;35,"E","F"),"E"))</f>
        <v>D</v>
      </c>
      <c r="H63" s="35">
        <f>COUNTIF($G$8:$G63,$G63)</f>
        <v>7</v>
      </c>
      <c r="I63" s="36">
        <v>0.03943287037037037</v>
      </c>
      <c r="J63" s="37"/>
    </row>
    <row r="64" spans="1:10" ht="13.5" hidden="1">
      <c r="A64" s="29">
        <v>48</v>
      </c>
      <c r="B64" s="29">
        <v>32</v>
      </c>
      <c r="C64" s="32" t="s">
        <v>25</v>
      </c>
      <c r="D64" s="33" t="s">
        <v>3</v>
      </c>
      <c r="E64" s="29">
        <v>1953</v>
      </c>
      <c r="F64" s="34" t="s">
        <v>15</v>
      </c>
      <c r="G64" s="35" t="str">
        <f>IF($D64="m",IF($E$1-$E64&gt;19,IF($E$1-$E64&lt;40,"A",IF($E$1-$E64&gt;49,IF($E$1-$E64&gt;59,"D","C"),"B")),"A"),IF($E$1-$E64&gt;19,IF($E$1-$E64&lt;35,"E","F"),"E"))</f>
        <v>D</v>
      </c>
      <c r="H64" s="35">
        <f>COUNTIF($G$8:$G64,$G64)</f>
        <v>8</v>
      </c>
      <c r="I64" s="36">
        <v>0.04172453703703704</v>
      </c>
      <c r="J64" s="37"/>
    </row>
    <row r="65" spans="1:10" ht="13.5" hidden="1">
      <c r="A65" s="29">
        <v>52</v>
      </c>
      <c r="B65" s="29">
        <v>1</v>
      </c>
      <c r="C65" s="32" t="s">
        <v>32</v>
      </c>
      <c r="D65" s="33" t="s">
        <v>3</v>
      </c>
      <c r="E65" s="29">
        <v>1955</v>
      </c>
      <c r="F65" s="34" t="s">
        <v>46</v>
      </c>
      <c r="G65" s="35" t="str">
        <f>IF($D65="m",IF($E$1-$E65&gt;19,IF($E$1-$E65&lt;40,"A",IF($E$1-$E65&gt;49,IF($E$1-$E65&gt;59,"D","C"),"B")),"A"),IF($E$1-$E65&gt;19,IF($E$1-$E65&lt;35,"E","F"),"E"))</f>
        <v>D</v>
      </c>
      <c r="H65" s="35">
        <f>COUNTIF($G$8:$G65,$G65)</f>
        <v>9</v>
      </c>
      <c r="I65" s="36">
        <v>0.04297453703703704</v>
      </c>
      <c r="J65" s="37"/>
    </row>
    <row r="66" spans="1:10" ht="13.5" hidden="1">
      <c r="A66" s="29">
        <v>57</v>
      </c>
      <c r="B66" s="29">
        <v>30</v>
      </c>
      <c r="C66" s="32" t="s">
        <v>59</v>
      </c>
      <c r="D66" s="33" t="s">
        <v>3</v>
      </c>
      <c r="E66" s="29">
        <v>1954</v>
      </c>
      <c r="F66" s="34" t="s">
        <v>15</v>
      </c>
      <c r="G66" s="35" t="str">
        <f>IF($D66="m",IF($E$1-$E66&gt;19,IF($E$1-$E66&lt;40,"A",IF($E$1-$E66&gt;49,IF($E$1-$E66&gt;59,"D","C"),"B")),"A"),IF($E$1-$E66&gt;19,IF($E$1-$E66&lt;35,"E","F"),"E"))</f>
        <v>D</v>
      </c>
      <c r="H66" s="35">
        <f>COUNTIF($G$8:$G66,$G66)</f>
        <v>10</v>
      </c>
      <c r="I66" s="36">
        <v>0.0440162037037037</v>
      </c>
      <c r="J66" s="37"/>
    </row>
    <row r="67" spans="1:10" ht="13.5" hidden="1">
      <c r="A67" s="29">
        <v>58</v>
      </c>
      <c r="B67" s="29">
        <v>59</v>
      </c>
      <c r="C67" s="32" t="s">
        <v>114</v>
      </c>
      <c r="D67" s="33" t="s">
        <v>3</v>
      </c>
      <c r="E67" s="29">
        <v>1954</v>
      </c>
      <c r="F67" s="34" t="s">
        <v>13</v>
      </c>
      <c r="G67" s="35" t="str">
        <f>IF($D67="m",IF($E$1-$E67&gt;19,IF($E$1-$E67&lt;40,"A",IF($E$1-$E67&gt;49,IF($E$1-$E67&gt;59,"D","C"),"B")),"A"),IF($E$1-$E67&gt;19,IF($E$1-$E67&lt;35,"E","F"),"E"))</f>
        <v>D</v>
      </c>
      <c r="H67" s="35">
        <f>COUNTIF($G$8:$G67,$G67)</f>
        <v>11</v>
      </c>
      <c r="I67" s="36">
        <v>0.04435185185185186</v>
      </c>
      <c r="J67" s="37"/>
    </row>
    <row r="68" spans="1:10" ht="13.5" hidden="1">
      <c r="A68" s="29">
        <v>71</v>
      </c>
      <c r="B68" s="29">
        <v>21</v>
      </c>
      <c r="C68" s="32" t="s">
        <v>36</v>
      </c>
      <c r="D68" s="33" t="s">
        <v>3</v>
      </c>
      <c r="E68" s="29">
        <v>1942</v>
      </c>
      <c r="F68" s="34" t="s">
        <v>16</v>
      </c>
      <c r="G68" s="35" t="str">
        <f>IF($D68="m",IF($E$1-$E68&gt;19,IF($E$1-$E68&lt;40,"A",IF($E$1-$E68&gt;49,IF($E$1-$E68&gt;59,"D","C"),"B")),"A"),IF($E$1-$E68&gt;19,IF($E$1-$E68&lt;35,"E","F"),"E"))</f>
        <v>D</v>
      </c>
      <c r="H68" s="35">
        <f>COUNTIF($G$8:$G68,$G68)</f>
        <v>12</v>
      </c>
      <c r="I68" s="36">
        <v>0.050034722222222223</v>
      </c>
      <c r="J68" s="37"/>
    </row>
    <row r="69" spans="1:10" ht="13.5" hidden="1">
      <c r="A69" s="29">
        <v>77</v>
      </c>
      <c r="B69" s="29">
        <v>68</v>
      </c>
      <c r="C69" s="32" t="s">
        <v>124</v>
      </c>
      <c r="D69" s="33" t="s">
        <v>3</v>
      </c>
      <c r="E69" s="29">
        <v>1942</v>
      </c>
      <c r="F69" s="34" t="s">
        <v>125</v>
      </c>
      <c r="G69" s="35" t="str">
        <f>IF($D69="m",IF($E$1-$E69&gt;19,IF($E$1-$E69&lt;40,"A",IF($E$1-$E69&gt;49,IF($E$1-$E69&gt;59,"D","C"),"B")),"A"),IF($E$1-$E69&gt;19,IF($E$1-$E69&lt;35,"E","F"),"E"))</f>
        <v>D</v>
      </c>
      <c r="H69" s="35">
        <f>COUNTIF($G$8:$G69,$G69)</f>
        <v>13</v>
      </c>
      <c r="I69" s="36" t="s">
        <v>135</v>
      </c>
      <c r="J69" s="37"/>
    </row>
    <row r="70" spans="1:10" ht="14.25" thickBot="1">
      <c r="A70" s="145"/>
      <c r="B70" s="145"/>
      <c r="C70" s="146"/>
      <c r="D70" s="147"/>
      <c r="E70" s="145"/>
      <c r="F70" s="148"/>
      <c r="G70" s="149"/>
      <c r="H70" s="149"/>
      <c r="I70" s="150"/>
      <c r="J70" s="151"/>
    </row>
    <row r="71" spans="1:10" s="86" customFormat="1" ht="13.5">
      <c r="A71" s="78">
        <v>1</v>
      </c>
      <c r="B71" s="79">
        <v>3</v>
      </c>
      <c r="C71" s="80" t="s">
        <v>22</v>
      </c>
      <c r="D71" s="81" t="s">
        <v>4</v>
      </c>
      <c r="E71" s="79">
        <v>1981</v>
      </c>
      <c r="F71" s="82" t="s">
        <v>56</v>
      </c>
      <c r="G71" s="83" t="str">
        <f>IF($D71="m",IF($E$1-$E71&gt;19,IF($E$1-$E71&lt;40,"A",IF($E$1-$E71&gt;49,IF($E$1-$E71&gt;59,"D","C"),"B")),"A"),IF($E$1-$E71&gt;19,IF($E$1-$E71&lt;35,"E","F"),"E"))</f>
        <v>E</v>
      </c>
      <c r="H71" s="83">
        <f>COUNTIF($G$8:$G71,$G71)</f>
        <v>1</v>
      </c>
      <c r="I71" s="84">
        <v>0.03518518518518519</v>
      </c>
      <c r="J71" s="85"/>
    </row>
    <row r="72" spans="1:10" s="182" customFormat="1" ht="13.5">
      <c r="A72" s="174">
        <v>2</v>
      </c>
      <c r="B72" s="175">
        <v>10</v>
      </c>
      <c r="C72" s="176" t="s">
        <v>76</v>
      </c>
      <c r="D72" s="177" t="s">
        <v>4</v>
      </c>
      <c r="E72" s="175">
        <v>1984</v>
      </c>
      <c r="F72" s="178" t="s">
        <v>77</v>
      </c>
      <c r="G72" s="179" t="str">
        <f>IF($D72="m",IF($E$1-$E72&gt;19,IF($E$1-$E72&lt;40,"A",IF($E$1-$E72&gt;49,IF($E$1-$E72&gt;59,"D","C"),"B")),"A"),IF($E$1-$E72&gt;19,IF($E$1-$E72&lt;35,"E","F"),"E"))</f>
        <v>E</v>
      </c>
      <c r="H72" s="179">
        <f>COUNTIF($G$8:$G72,$G72)</f>
        <v>2</v>
      </c>
      <c r="I72" s="180">
        <v>0.03891203703703704</v>
      </c>
      <c r="J72" s="181"/>
    </row>
    <row r="73" spans="1:10" s="117" customFormat="1" ht="14.25" thickBot="1">
      <c r="A73" s="158">
        <v>3</v>
      </c>
      <c r="B73" s="159">
        <v>72</v>
      </c>
      <c r="C73" s="160" t="s">
        <v>62</v>
      </c>
      <c r="D73" s="161" t="s">
        <v>4</v>
      </c>
      <c r="E73" s="159">
        <v>1981</v>
      </c>
      <c r="F73" s="162" t="s">
        <v>20</v>
      </c>
      <c r="G73" s="163" t="str">
        <f>IF($D73="m",IF($E$1-$E73&gt;19,IF($E$1-$E73&lt;40,"A",IF($E$1-$E73&gt;49,IF($E$1-$E73&gt;59,"D","C"),"B")),"A"),IF($E$1-$E73&gt;19,IF($E$1-$E73&lt;35,"E","F"),"E"))</f>
        <v>E</v>
      </c>
      <c r="H73" s="163">
        <f>COUNTIF($G$8:$G73,$G73)</f>
        <v>3</v>
      </c>
      <c r="I73" s="164">
        <v>0.03974537037037037</v>
      </c>
      <c r="J73" s="165"/>
    </row>
    <row r="74" spans="1:10" ht="13.5" hidden="1">
      <c r="A74" s="46">
        <v>63</v>
      </c>
      <c r="B74" s="46">
        <v>20</v>
      </c>
      <c r="C74" s="47" t="s">
        <v>87</v>
      </c>
      <c r="D74" s="48" t="s">
        <v>4</v>
      </c>
      <c r="E74" s="46">
        <v>1998</v>
      </c>
      <c r="F74" s="49" t="s">
        <v>134</v>
      </c>
      <c r="G74" s="50" t="str">
        <f>IF($D74="m",IF($E$1-$E74&gt;19,IF($E$1-$E74&lt;40,"A",IF($E$1-$E74&gt;49,IF($E$1-$E74&gt;59,"D","C"),"B")),"A"),IF($E$1-$E74&gt;19,IF($E$1-$E74&lt;35,"E","F"),"E"))</f>
        <v>E</v>
      </c>
      <c r="H74" s="50">
        <f>COUNTIF($G$8:$G74,$G74)</f>
        <v>4</v>
      </c>
      <c r="I74" s="51">
        <v>0.04493055555555556</v>
      </c>
      <c r="J74" s="135"/>
    </row>
    <row r="75" spans="1:10" ht="13.5" hidden="1">
      <c r="A75" s="29">
        <v>66</v>
      </c>
      <c r="B75" s="29">
        <v>17</v>
      </c>
      <c r="C75" s="32" t="s">
        <v>84</v>
      </c>
      <c r="D75" s="33" t="s">
        <v>4</v>
      </c>
      <c r="E75" s="29">
        <v>1988</v>
      </c>
      <c r="F75" s="34" t="s">
        <v>23</v>
      </c>
      <c r="G75" s="35" t="str">
        <f>IF($D75="m",IF($E$1-$E75&gt;19,IF($E$1-$E75&lt;40,"A",IF($E$1-$E75&gt;49,IF($E$1-$E75&gt;59,"D","C"),"B")),"A"),IF($E$1-$E75&gt;19,IF($E$1-$E75&lt;35,"E","F"),"E"))</f>
        <v>E</v>
      </c>
      <c r="H75" s="35">
        <f>COUNTIF($G$8:$G75,$G75)</f>
        <v>5</v>
      </c>
      <c r="I75" s="36">
        <v>0.046064814814814815</v>
      </c>
      <c r="J75" s="37" t="s">
        <v>66</v>
      </c>
    </row>
    <row r="76" spans="1:10" ht="13.5" hidden="1">
      <c r="A76" s="29">
        <v>67</v>
      </c>
      <c r="B76" s="29">
        <v>57</v>
      </c>
      <c r="C76" s="32" t="s">
        <v>112</v>
      </c>
      <c r="D76" s="33" t="s">
        <v>4</v>
      </c>
      <c r="E76" s="29">
        <v>1984</v>
      </c>
      <c r="F76" s="34" t="s">
        <v>20</v>
      </c>
      <c r="G76" s="35" t="str">
        <f>IF($D76="m",IF($E$1-$E76&gt;19,IF($E$1-$E76&lt;40,"A",IF($E$1-$E76&gt;49,IF($E$1-$E76&gt;59,"D","C"),"B")),"A"),IF($E$1-$E76&gt;19,IF($E$1-$E76&lt;35,"E","F"),"E"))</f>
        <v>E</v>
      </c>
      <c r="H76" s="35">
        <f>COUNTIF($G$8:$G76,$G76)</f>
        <v>6</v>
      </c>
      <c r="I76" s="36">
        <v>0.04622685185185185</v>
      </c>
      <c r="J76" s="37"/>
    </row>
    <row r="77" spans="1:10" ht="13.5" hidden="1">
      <c r="A77" s="29">
        <v>72</v>
      </c>
      <c r="B77" s="29">
        <v>43</v>
      </c>
      <c r="C77" s="32" t="s">
        <v>57</v>
      </c>
      <c r="D77" s="33" t="s">
        <v>4</v>
      </c>
      <c r="E77" s="29">
        <v>1981</v>
      </c>
      <c r="F77" s="34" t="s">
        <v>45</v>
      </c>
      <c r="G77" s="35" t="str">
        <f>IF($D77="m",IF($E$1-$E77&gt;19,IF($E$1-$E77&lt;40,"A",IF($E$1-$E77&gt;49,IF($E$1-$E77&gt;59,"D","C"),"B")),"A"),IF($E$1-$E77&gt;19,IF($E$1-$E77&lt;35,"E","F"),"E"))</f>
        <v>E</v>
      </c>
      <c r="H77" s="35">
        <f>COUNTIF($G$8:$G77,$G77)</f>
        <v>7</v>
      </c>
      <c r="I77" s="36">
        <v>0.05168981481481482</v>
      </c>
      <c r="J77" s="37"/>
    </row>
    <row r="78" spans="1:10" ht="13.5" hidden="1">
      <c r="A78" s="29">
        <v>76</v>
      </c>
      <c r="B78" s="29">
        <v>55</v>
      </c>
      <c r="C78" s="32" t="s">
        <v>111</v>
      </c>
      <c r="D78" s="33" t="s">
        <v>4</v>
      </c>
      <c r="E78" s="29">
        <v>1985</v>
      </c>
      <c r="F78" s="34" t="s">
        <v>45</v>
      </c>
      <c r="G78" s="35" t="str">
        <f>IF($D78="m",IF($E$1-$E78&gt;19,IF($E$1-$E78&lt;40,"A",IF($E$1-$E78&gt;49,IF($E$1-$E78&gt;59,"D","C"),"B")),"A"),IF($E$1-$E78&gt;19,IF($E$1-$E78&lt;35,"E","F"),"E"))</f>
        <v>E</v>
      </c>
      <c r="H78" s="35">
        <f>COUNTIF($G$8:$G78,$G78)</f>
        <v>8</v>
      </c>
      <c r="I78" s="36">
        <v>0.06015046296296297</v>
      </c>
      <c r="J78" s="37"/>
    </row>
    <row r="79" spans="1:10" ht="14.25" thickBot="1">
      <c r="A79" s="145"/>
      <c r="B79" s="145"/>
      <c r="C79" s="146"/>
      <c r="D79" s="147"/>
      <c r="E79" s="145"/>
      <c r="F79" s="148"/>
      <c r="G79" s="149"/>
      <c r="H79" s="149"/>
      <c r="I79" s="150"/>
      <c r="J79" s="151"/>
    </row>
    <row r="80" spans="1:10" s="86" customFormat="1" ht="13.5">
      <c r="A80" s="78">
        <v>1</v>
      </c>
      <c r="B80" s="79">
        <v>11</v>
      </c>
      <c r="C80" s="80" t="s">
        <v>78</v>
      </c>
      <c r="D80" s="81" t="s">
        <v>4</v>
      </c>
      <c r="E80" s="79">
        <v>1974</v>
      </c>
      <c r="F80" s="82" t="s">
        <v>79</v>
      </c>
      <c r="G80" s="83" t="str">
        <f>IF($D80="m",IF($E$1-$E80&gt;19,IF($E$1-$E80&lt;40,"A",IF($E$1-$E80&gt;49,IF($E$1-$E80&gt;59,"D","C"),"B")),"A"),IF($E$1-$E80&gt;19,IF($E$1-$E80&lt;35,"E","F"),"E"))</f>
        <v>F</v>
      </c>
      <c r="H80" s="83">
        <f>COUNTIF($G$8:$G80,$G80)</f>
        <v>1</v>
      </c>
      <c r="I80" s="84">
        <v>0.03564814814814815</v>
      </c>
      <c r="J80" s="85"/>
    </row>
    <row r="81" spans="1:10" s="182" customFormat="1" ht="13.5">
      <c r="A81" s="174">
        <v>2</v>
      </c>
      <c r="B81" s="175">
        <v>40</v>
      </c>
      <c r="C81" s="176" t="s">
        <v>101</v>
      </c>
      <c r="D81" s="177" t="s">
        <v>4</v>
      </c>
      <c r="E81" s="175">
        <v>1972</v>
      </c>
      <c r="F81" s="178" t="s">
        <v>13</v>
      </c>
      <c r="G81" s="179" t="str">
        <f>IF($D81="m",IF($E$1-$E81&gt;19,IF($E$1-$E81&lt;40,"A",IF($E$1-$E81&gt;49,IF($E$1-$E81&gt;59,"D","C"),"B")),"A"),IF($E$1-$E81&gt;19,IF($E$1-$E81&lt;35,"E","F"),"E"))</f>
        <v>F</v>
      </c>
      <c r="H81" s="179">
        <f>COUNTIF($G$8:$G81,$G81)</f>
        <v>2</v>
      </c>
      <c r="I81" s="180">
        <v>0.04172453703703704</v>
      </c>
      <c r="J81" s="181"/>
    </row>
    <row r="82" spans="1:10" s="117" customFormat="1" ht="14.25" thickBot="1">
      <c r="A82" s="158">
        <v>3</v>
      </c>
      <c r="B82" s="159">
        <v>25</v>
      </c>
      <c r="C82" s="160" t="s">
        <v>88</v>
      </c>
      <c r="D82" s="161" t="s">
        <v>4</v>
      </c>
      <c r="E82" s="159">
        <v>1980</v>
      </c>
      <c r="F82" s="162" t="s">
        <v>89</v>
      </c>
      <c r="G82" s="163" t="str">
        <f>IF($D82="m",IF($E$1-$E82&gt;19,IF($E$1-$E82&lt;40,"A",IF($E$1-$E82&gt;49,IF($E$1-$E82&gt;59,"D","C"),"B")),"A"),IF($E$1-$E82&gt;19,IF($E$1-$E82&lt;35,"E","F"),"E"))</f>
        <v>F</v>
      </c>
      <c r="H82" s="163">
        <f>COUNTIF($G$8:$G82,$G82)</f>
        <v>3</v>
      </c>
      <c r="I82" s="164">
        <v>0.04305555555555556</v>
      </c>
      <c r="J82" s="165"/>
    </row>
    <row r="83" spans="1:10" ht="13.5" hidden="1">
      <c r="A83" s="46">
        <v>54</v>
      </c>
      <c r="B83" s="46">
        <v>42</v>
      </c>
      <c r="C83" s="47" t="s">
        <v>52</v>
      </c>
      <c r="D83" s="48" t="s">
        <v>4</v>
      </c>
      <c r="E83" s="46">
        <v>1973</v>
      </c>
      <c r="F83" s="49" t="s">
        <v>53</v>
      </c>
      <c r="G83" s="50" t="str">
        <f>IF($D83="m",IF($E$1-$E83&gt;19,IF($E$1-$E83&lt;40,"A",IF($E$1-$E83&gt;49,IF($E$1-$E83&gt;59,"D","C"),"B")),"A"),IF($E$1-$E83&gt;19,IF($E$1-$E83&lt;35,"E","F"),"E"))</f>
        <v>F</v>
      </c>
      <c r="H83" s="50">
        <f>COUNTIF($G$8:$G83,$G83)</f>
        <v>4</v>
      </c>
      <c r="I83" s="51">
        <v>0.043368055555555556</v>
      </c>
      <c r="J83" s="135"/>
    </row>
    <row r="84" spans="1:10" ht="13.5" hidden="1">
      <c r="A84" s="29">
        <v>64</v>
      </c>
      <c r="B84" s="29">
        <v>54</v>
      </c>
      <c r="C84" s="32" t="s">
        <v>109</v>
      </c>
      <c r="D84" s="33" t="s">
        <v>4</v>
      </c>
      <c r="E84" s="29">
        <v>1978</v>
      </c>
      <c r="F84" s="34" t="s">
        <v>45</v>
      </c>
      <c r="G84" s="35" t="str">
        <f>IF($D84="m",IF($E$1-$E84&gt;19,IF($E$1-$E84&lt;40,"A",IF($E$1-$E84&gt;49,IF($E$1-$E84&gt;59,"D","C"),"B")),"A"),IF($E$1-$E84&gt;19,IF($E$1-$E84&lt;35,"E","F"),"E"))</f>
        <v>F</v>
      </c>
      <c r="H84" s="35">
        <f>COUNTIF($G$8:$G84,$G84)</f>
        <v>5</v>
      </c>
      <c r="I84" s="36">
        <v>0.04518518518518519</v>
      </c>
      <c r="J84" s="37"/>
    </row>
    <row r="85" spans="1:10" ht="13.5" hidden="1">
      <c r="A85" s="29">
        <v>73</v>
      </c>
      <c r="B85" s="29">
        <v>53</v>
      </c>
      <c r="C85" s="32" t="s">
        <v>110</v>
      </c>
      <c r="D85" s="33" t="s">
        <v>4</v>
      </c>
      <c r="E85" s="29">
        <v>1980</v>
      </c>
      <c r="F85" s="34" t="s">
        <v>45</v>
      </c>
      <c r="G85" s="35" t="str">
        <f>IF($D85="m",IF($E$1-$E85&gt;19,IF($E$1-$E85&lt;40,"A",IF($E$1-$E85&gt;49,IF($E$1-$E85&gt;59,"D","C"),"B")),"A"),IF($E$1-$E85&gt;19,IF($E$1-$E85&lt;35,"E","F"),"E"))</f>
        <v>F</v>
      </c>
      <c r="H85" s="35">
        <f>COUNTIF($G$8:$G85,$G85)</f>
        <v>6</v>
      </c>
      <c r="I85" s="36">
        <v>0.05202546296296296</v>
      </c>
      <c r="J85" s="37"/>
    </row>
    <row r="86" spans="1:10" ht="13.5" hidden="1">
      <c r="A86" s="29">
        <v>74</v>
      </c>
      <c r="B86" s="29">
        <v>44</v>
      </c>
      <c r="C86" s="32" t="s">
        <v>103</v>
      </c>
      <c r="D86" s="33" t="s">
        <v>4</v>
      </c>
      <c r="E86" s="29">
        <v>1975</v>
      </c>
      <c r="F86" s="34" t="s">
        <v>45</v>
      </c>
      <c r="G86" s="35" t="str">
        <f>IF($D86="m",IF($E$1-$E86&gt;19,IF($E$1-$E86&lt;40,"A",IF($E$1-$E86&gt;49,IF($E$1-$E86&gt;59,"D","C"),"B")),"A"),IF($E$1-$E86&gt;19,IF($E$1-$E86&lt;35,"E","F"),"E"))</f>
        <v>F</v>
      </c>
      <c r="H86" s="35">
        <f>COUNTIF($G$8:$G86,$G86)</f>
        <v>7</v>
      </c>
      <c r="I86" s="36">
        <v>0.05261574074074074</v>
      </c>
      <c r="J86" s="37"/>
    </row>
    <row r="87" spans="1:10" ht="14.25" thickBot="1">
      <c r="A87" s="145"/>
      <c r="B87" s="145"/>
      <c r="C87" s="146"/>
      <c r="D87" s="147"/>
      <c r="E87" s="145"/>
      <c r="F87" s="148"/>
      <c r="G87" s="149"/>
      <c r="H87" s="149"/>
      <c r="I87" s="150"/>
      <c r="J87" s="151"/>
    </row>
    <row r="88" spans="1:10" s="86" customFormat="1" ht="13.5">
      <c r="A88" s="78">
        <v>1</v>
      </c>
      <c r="B88" s="79">
        <v>31</v>
      </c>
      <c r="C88" s="80" t="s">
        <v>14</v>
      </c>
      <c r="D88" s="81" t="s">
        <v>4</v>
      </c>
      <c r="E88" s="79">
        <v>1958</v>
      </c>
      <c r="F88" s="82" t="s">
        <v>15</v>
      </c>
      <c r="G88" s="83" t="s">
        <v>137</v>
      </c>
      <c r="H88" s="83">
        <f>COUNTIF($G$8:$G88,$G88)</f>
        <v>1</v>
      </c>
      <c r="I88" s="84">
        <v>0.03912037037037037</v>
      </c>
      <c r="J88" s="85"/>
    </row>
    <row r="89" spans="1:10" s="182" customFormat="1" ht="13.5">
      <c r="A89" s="174">
        <v>2</v>
      </c>
      <c r="B89" s="175">
        <v>7</v>
      </c>
      <c r="C89" s="176" t="s">
        <v>21</v>
      </c>
      <c r="D89" s="177" t="s">
        <v>4</v>
      </c>
      <c r="E89" s="175">
        <v>1957</v>
      </c>
      <c r="F89" s="178" t="s">
        <v>12</v>
      </c>
      <c r="G89" s="179" t="s">
        <v>137</v>
      </c>
      <c r="H89" s="179">
        <f>COUNTIF($G$8:$G89,$G89)</f>
        <v>2</v>
      </c>
      <c r="I89" s="180">
        <v>0.039594907407407405</v>
      </c>
      <c r="J89" s="181"/>
    </row>
    <row r="90" spans="1:10" s="117" customFormat="1" ht="14.25" thickBot="1">
      <c r="A90" s="158">
        <v>3</v>
      </c>
      <c r="B90" s="159">
        <v>22</v>
      </c>
      <c r="C90" s="160" t="s">
        <v>19</v>
      </c>
      <c r="D90" s="161" t="s">
        <v>4</v>
      </c>
      <c r="E90" s="159">
        <v>1963</v>
      </c>
      <c r="F90" s="162" t="s">
        <v>10</v>
      </c>
      <c r="G90" s="163" t="s">
        <v>137</v>
      </c>
      <c r="H90" s="163">
        <f>COUNTIF($G$8:$G90,$G90)</f>
        <v>3</v>
      </c>
      <c r="I90" s="164">
        <v>0.057199074074074076</v>
      </c>
      <c r="J90" s="165"/>
    </row>
    <row r="91" spans="1:10" ht="13.5">
      <c r="A91" s="30"/>
      <c r="B91" s="30"/>
      <c r="C91" s="127"/>
      <c r="D91" s="128"/>
      <c r="E91" s="30"/>
      <c r="F91" s="129"/>
      <c r="G91" s="130"/>
      <c r="H91" s="130"/>
      <c r="I91" s="131"/>
      <c r="J91" s="132"/>
    </row>
    <row r="92" spans="1:10" ht="13.5">
      <c r="A92" s="30"/>
      <c r="B92" s="30"/>
      <c r="C92" s="127"/>
      <c r="D92" s="128"/>
      <c r="E92" s="30"/>
      <c r="F92" s="129"/>
      <c r="G92" s="130"/>
      <c r="H92" s="130"/>
      <c r="I92" s="131"/>
      <c r="J92" s="132"/>
    </row>
    <row r="93" spans="1:10" ht="14.25" thickBot="1">
      <c r="A93" s="152" t="s">
        <v>118</v>
      </c>
      <c r="B93" s="152"/>
      <c r="C93" s="152"/>
      <c r="D93" s="128"/>
      <c r="E93" s="30"/>
      <c r="F93" s="129"/>
      <c r="G93" s="130"/>
      <c r="H93" s="130"/>
      <c r="I93" s="131"/>
      <c r="J93" s="132"/>
    </row>
    <row r="94" spans="1:10" s="86" customFormat="1" ht="27">
      <c r="A94" s="78">
        <v>1</v>
      </c>
      <c r="B94" s="79" t="s">
        <v>120</v>
      </c>
      <c r="C94" s="198" t="s">
        <v>121</v>
      </c>
      <c r="D94" s="81" t="s">
        <v>4</v>
      </c>
      <c r="E94" s="79"/>
      <c r="F94" s="82" t="s">
        <v>31</v>
      </c>
      <c r="G94" s="83" t="s">
        <v>67</v>
      </c>
      <c r="H94" s="83">
        <f>COUNTIF($G$8:$G94,$G94)</f>
        <v>1</v>
      </c>
      <c r="I94" s="84">
        <v>0.04622685185185185</v>
      </c>
      <c r="J94" s="85"/>
    </row>
    <row r="95" spans="1:10" s="182" customFormat="1" ht="27.75" thickBot="1">
      <c r="A95" s="190">
        <v>2</v>
      </c>
      <c r="B95" s="191" t="s">
        <v>119</v>
      </c>
      <c r="C95" s="192" t="s">
        <v>141</v>
      </c>
      <c r="D95" s="193" t="s">
        <v>4</v>
      </c>
      <c r="E95" s="191"/>
      <c r="F95" s="194" t="s">
        <v>107</v>
      </c>
      <c r="G95" s="195" t="s">
        <v>67</v>
      </c>
      <c r="H95" s="195">
        <f>COUNTIF($G$8:$G95,$G95)</f>
        <v>2</v>
      </c>
      <c r="I95" s="196">
        <v>0.04693287037037037</v>
      </c>
      <c r="J95" s="197"/>
    </row>
    <row r="96" spans="1:10" ht="13.5">
      <c r="A96" s="30"/>
      <c r="B96" s="30"/>
      <c r="C96" s="133"/>
      <c r="D96" s="128"/>
      <c r="E96" s="30"/>
      <c r="F96" s="129"/>
      <c r="G96" s="130"/>
      <c r="H96" s="130"/>
      <c r="I96" s="131"/>
      <c r="J96" s="132"/>
    </row>
    <row r="97" spans="1:10" ht="14.25" thickBot="1">
      <c r="A97" s="152" t="s">
        <v>139</v>
      </c>
      <c r="B97" s="152"/>
      <c r="C97" s="152"/>
      <c r="D97" s="128"/>
      <c r="E97" s="30"/>
      <c r="F97" s="129"/>
      <c r="G97" s="130"/>
      <c r="H97" s="130"/>
      <c r="I97" s="131"/>
      <c r="J97" s="132"/>
    </row>
    <row r="98" spans="1:10" s="38" customFormat="1" ht="14.25" thickBot="1">
      <c r="A98" s="153">
        <v>1</v>
      </c>
      <c r="B98" s="55">
        <v>21</v>
      </c>
      <c r="C98" s="154" t="s">
        <v>36</v>
      </c>
      <c r="D98" s="155" t="s">
        <v>3</v>
      </c>
      <c r="E98" s="55">
        <v>1942</v>
      </c>
      <c r="F98" s="156" t="s">
        <v>16</v>
      </c>
      <c r="G98" s="57" t="str">
        <f>IF($D98="m",IF($E$1-$E98&gt;19,IF($E$1-$E98&lt;40,"A",IF($E$1-$E98&gt;49,IF($E$1-$E98&gt;59,"D","C"),"B")),"A"),IF($E$1-$E98&gt;19,IF($E$1-$E98&lt;35,"E","F"),"E"))</f>
        <v>D</v>
      </c>
      <c r="H98" s="57">
        <f>COUNTIF($G$8:$G98,$G98)</f>
        <v>14</v>
      </c>
      <c r="I98" s="157">
        <v>0.050034722222222223</v>
      </c>
      <c r="J98" s="144"/>
    </row>
    <row r="99" spans="1:10" s="38" customFormat="1" ht="13.5">
      <c r="A99" s="30"/>
      <c r="B99" s="30"/>
      <c r="C99" s="127"/>
      <c r="D99" s="128"/>
      <c r="E99" s="30"/>
      <c r="F99" s="129"/>
      <c r="G99" s="130"/>
      <c r="H99" s="130"/>
      <c r="I99" s="131"/>
      <c r="J99" s="132"/>
    </row>
    <row r="100" spans="1:10" s="38" customFormat="1" ht="14.25" thickBot="1">
      <c r="A100" s="152" t="s">
        <v>140</v>
      </c>
      <c r="B100" s="152"/>
      <c r="C100" s="152"/>
      <c r="D100" s="128"/>
      <c r="E100" s="30"/>
      <c r="F100" s="129"/>
      <c r="G100" s="130"/>
      <c r="H100" s="130"/>
      <c r="I100" s="131"/>
      <c r="J100" s="132"/>
    </row>
    <row r="101" spans="1:10" ht="14.25" thickBot="1">
      <c r="A101" s="153">
        <v>1</v>
      </c>
      <c r="B101" s="55">
        <v>20</v>
      </c>
      <c r="C101" s="154" t="s">
        <v>87</v>
      </c>
      <c r="D101" s="155" t="s">
        <v>4</v>
      </c>
      <c r="E101" s="55">
        <v>1998</v>
      </c>
      <c r="F101" s="156" t="s">
        <v>134</v>
      </c>
      <c r="G101" s="57" t="str">
        <f>IF($D101="m",IF($E$1-$E101&gt;19,IF($E$1-$E101&lt;40,"A",IF($E$1-$E101&gt;49,IF($E$1-$E101&gt;59,"D","C"),"B")),"A"),IF($E$1-$E101&gt;19,IF($E$1-$E101&lt;35,"E","F"),"E"))</f>
        <v>E</v>
      </c>
      <c r="H101" s="57">
        <f>COUNTIF($G$8:$G101,$G101)</f>
        <v>9</v>
      </c>
      <c r="I101" s="157">
        <v>0.04493055555555556</v>
      </c>
      <c r="J101" s="144"/>
    </row>
    <row r="103" spans="1:10" s="2" customFormat="1" ht="13.5">
      <c r="A103" s="26" t="s">
        <v>143</v>
      </c>
      <c r="B103" s="26"/>
      <c r="C103" s="26"/>
      <c r="D103" s="26"/>
      <c r="E103" s="4"/>
      <c r="F103" s="3"/>
      <c r="G103" s="4"/>
      <c r="H103" s="4"/>
      <c r="I103" s="1"/>
      <c r="J103" s="5"/>
    </row>
    <row r="104" spans="1:10" s="2" customFormat="1" ht="13.5">
      <c r="A104" s="26" t="s">
        <v>34</v>
      </c>
      <c r="B104" s="26"/>
      <c r="C104" s="26"/>
      <c r="D104" s="26"/>
      <c r="E104" s="26"/>
      <c r="F104" s="3"/>
      <c r="G104" s="4"/>
      <c r="H104" s="4"/>
      <c r="I104" s="1"/>
      <c r="J104" s="5"/>
    </row>
    <row r="108" spans="1:9" ht="13.5">
      <c r="A108" s="31"/>
      <c r="B108" s="31"/>
      <c r="E108" s="31"/>
      <c r="G108" s="134"/>
      <c r="H108" s="134"/>
      <c r="I108" s="31"/>
    </row>
    <row r="109" spans="1:9" ht="13.5">
      <c r="A109" s="31"/>
      <c r="B109" s="31"/>
      <c r="E109" s="31"/>
      <c r="G109" s="134"/>
      <c r="H109" s="134"/>
      <c r="I109" s="31"/>
    </row>
    <row r="110" spans="1:9" ht="13.5">
      <c r="A110" s="31"/>
      <c r="B110" s="31"/>
      <c r="E110" s="31"/>
      <c r="G110" s="134"/>
      <c r="H110" s="134"/>
      <c r="I110" s="31"/>
    </row>
    <row r="111" spans="1:9" ht="13.5">
      <c r="A111" s="31"/>
      <c r="B111" s="31"/>
      <c r="E111" s="31"/>
      <c r="G111" s="134"/>
      <c r="H111" s="134"/>
      <c r="I111" s="31"/>
    </row>
    <row r="112" spans="1:9" ht="13.5">
      <c r="A112" s="31"/>
      <c r="B112" s="31"/>
      <c r="E112" s="31"/>
      <c r="G112" s="134"/>
      <c r="H112" s="134"/>
      <c r="I112" s="31"/>
    </row>
    <row r="113" spans="1:9" ht="13.5">
      <c r="A113" s="31"/>
      <c r="B113" s="31"/>
      <c r="E113" s="31"/>
      <c r="G113" s="134"/>
      <c r="H113" s="134"/>
      <c r="I113" s="31"/>
    </row>
    <row r="114" spans="1:9" ht="13.5">
      <c r="A114" s="31"/>
      <c r="B114" s="31"/>
      <c r="E114" s="31"/>
      <c r="G114" s="134"/>
      <c r="H114" s="134"/>
      <c r="I114" s="31"/>
    </row>
    <row r="115" spans="1:9" ht="13.5">
      <c r="A115" s="31"/>
      <c r="B115" s="31"/>
      <c r="E115" s="31"/>
      <c r="G115" s="134"/>
      <c r="H115" s="134"/>
      <c r="I115" s="31"/>
    </row>
    <row r="116" spans="1:9" ht="13.5">
      <c r="A116" s="31"/>
      <c r="B116" s="31"/>
      <c r="E116" s="31"/>
      <c r="G116" s="134"/>
      <c r="H116" s="134"/>
      <c r="I116" s="31"/>
    </row>
    <row r="117" spans="1:9" ht="13.5">
      <c r="A117" s="31"/>
      <c r="B117" s="31"/>
      <c r="E117" s="31"/>
      <c r="G117" s="134"/>
      <c r="H117" s="134"/>
      <c r="I117" s="31"/>
    </row>
    <row r="118" spans="1:9" ht="13.5">
      <c r="A118" s="31"/>
      <c r="B118" s="31"/>
      <c r="E118" s="31"/>
      <c r="G118" s="134"/>
      <c r="H118" s="134"/>
      <c r="I118" s="31"/>
    </row>
    <row r="119" spans="1:9" ht="13.5">
      <c r="A119" s="31"/>
      <c r="B119" s="31"/>
      <c r="E119" s="31"/>
      <c r="G119" s="134"/>
      <c r="H119" s="134"/>
      <c r="I119" s="31"/>
    </row>
    <row r="120" spans="1:9" ht="13.5">
      <c r="A120" s="31"/>
      <c r="B120" s="31"/>
      <c r="E120" s="31"/>
      <c r="G120" s="134"/>
      <c r="H120" s="134"/>
      <c r="I120" s="31"/>
    </row>
    <row r="121" spans="1:9" ht="13.5">
      <c r="A121" s="31"/>
      <c r="B121" s="31"/>
      <c r="E121" s="31"/>
      <c r="G121" s="134"/>
      <c r="H121" s="134"/>
      <c r="I121" s="31"/>
    </row>
    <row r="122" spans="1:9" ht="13.5">
      <c r="A122" s="31"/>
      <c r="B122" s="31"/>
      <c r="E122" s="31"/>
      <c r="G122" s="134"/>
      <c r="H122" s="134"/>
      <c r="I122" s="31"/>
    </row>
    <row r="123" spans="1:9" ht="13.5">
      <c r="A123" s="31"/>
      <c r="B123" s="31"/>
      <c r="E123" s="31"/>
      <c r="G123" s="134"/>
      <c r="H123" s="134"/>
      <c r="I123" s="31"/>
    </row>
    <row r="124" spans="1:9" ht="13.5">
      <c r="A124" s="31"/>
      <c r="B124" s="31"/>
      <c r="E124" s="31"/>
      <c r="G124" s="134"/>
      <c r="H124" s="134"/>
      <c r="I124" s="31"/>
    </row>
    <row r="125" spans="1:9" ht="13.5">
      <c r="A125" s="31"/>
      <c r="B125" s="31"/>
      <c r="E125" s="31"/>
      <c r="G125" s="134"/>
      <c r="H125" s="134"/>
      <c r="I125" s="31"/>
    </row>
    <row r="126" spans="1:9" ht="13.5">
      <c r="A126" s="31"/>
      <c r="B126" s="31"/>
      <c r="E126" s="31"/>
      <c r="G126" s="134"/>
      <c r="H126" s="134"/>
      <c r="I126" s="31"/>
    </row>
    <row r="127" spans="1:9" ht="13.5">
      <c r="A127" s="31"/>
      <c r="B127" s="31"/>
      <c r="E127" s="31"/>
      <c r="G127" s="134"/>
      <c r="H127" s="134"/>
      <c r="I127" s="31"/>
    </row>
    <row r="128" spans="1:9" ht="13.5">
      <c r="A128" s="31"/>
      <c r="B128" s="31"/>
      <c r="E128" s="31"/>
      <c r="G128" s="134"/>
      <c r="H128" s="134"/>
      <c r="I128" s="31"/>
    </row>
    <row r="129" spans="1:9" ht="13.5">
      <c r="A129" s="31"/>
      <c r="B129" s="31"/>
      <c r="E129" s="31"/>
      <c r="G129" s="134"/>
      <c r="H129" s="134"/>
      <c r="I129" s="31"/>
    </row>
    <row r="130" spans="1:9" ht="13.5">
      <c r="A130" s="31"/>
      <c r="B130" s="31"/>
      <c r="E130" s="31"/>
      <c r="G130" s="134"/>
      <c r="H130" s="134"/>
      <c r="I130" s="31"/>
    </row>
    <row r="131" spans="1:9" ht="13.5">
      <c r="A131" s="31"/>
      <c r="B131" s="31"/>
      <c r="E131" s="31"/>
      <c r="G131" s="134"/>
      <c r="H131" s="134"/>
      <c r="I131" s="31"/>
    </row>
    <row r="132" spans="1:9" ht="13.5">
      <c r="A132" s="31"/>
      <c r="B132" s="31"/>
      <c r="E132" s="31"/>
      <c r="G132" s="134"/>
      <c r="H132" s="134"/>
      <c r="I132" s="31"/>
    </row>
    <row r="133" spans="1:9" ht="13.5">
      <c r="A133" s="31"/>
      <c r="B133" s="31"/>
      <c r="E133" s="31"/>
      <c r="G133" s="134"/>
      <c r="H133" s="134"/>
      <c r="I133" s="31"/>
    </row>
    <row r="134" spans="1:9" ht="13.5">
      <c r="A134" s="31"/>
      <c r="B134" s="31"/>
      <c r="E134" s="31"/>
      <c r="G134" s="134"/>
      <c r="H134" s="134"/>
      <c r="I134" s="31"/>
    </row>
    <row r="135" spans="1:9" ht="13.5">
      <c r="A135" s="31"/>
      <c r="B135" s="31"/>
      <c r="E135" s="31"/>
      <c r="G135" s="134"/>
      <c r="H135" s="134"/>
      <c r="I135" s="31"/>
    </row>
    <row r="136" spans="1:9" ht="13.5">
      <c r="A136" s="31"/>
      <c r="B136" s="31"/>
      <c r="E136" s="31"/>
      <c r="G136" s="134"/>
      <c r="H136" s="134"/>
      <c r="I136" s="31"/>
    </row>
    <row r="137" spans="1:9" ht="13.5">
      <c r="A137" s="31"/>
      <c r="B137" s="31"/>
      <c r="E137" s="31"/>
      <c r="G137" s="134"/>
      <c r="H137" s="134"/>
      <c r="I137" s="31"/>
    </row>
    <row r="138" spans="1:9" ht="13.5">
      <c r="A138" s="31"/>
      <c r="B138" s="31"/>
      <c r="E138" s="31"/>
      <c r="G138" s="134"/>
      <c r="H138" s="134"/>
      <c r="I138" s="31"/>
    </row>
    <row r="139" spans="1:9" ht="13.5">
      <c r="A139" s="31"/>
      <c r="B139" s="31"/>
      <c r="E139" s="31"/>
      <c r="G139" s="134"/>
      <c r="H139" s="134"/>
      <c r="I139" s="31"/>
    </row>
    <row r="140" spans="1:9" ht="13.5">
      <c r="A140" s="31"/>
      <c r="B140" s="31"/>
      <c r="E140" s="31"/>
      <c r="G140" s="134"/>
      <c r="H140" s="134"/>
      <c r="I140" s="31"/>
    </row>
    <row r="141" spans="1:9" ht="13.5">
      <c r="A141" s="31"/>
      <c r="B141" s="31"/>
      <c r="E141" s="31"/>
      <c r="G141" s="134"/>
      <c r="H141" s="134"/>
      <c r="I141" s="31"/>
    </row>
    <row r="142" spans="1:9" ht="13.5">
      <c r="A142" s="31"/>
      <c r="B142" s="31"/>
      <c r="E142" s="31"/>
      <c r="G142" s="134"/>
      <c r="H142" s="134"/>
      <c r="I142" s="31"/>
    </row>
    <row r="143" spans="1:9" ht="13.5">
      <c r="A143" s="31"/>
      <c r="B143" s="31"/>
      <c r="E143" s="31"/>
      <c r="G143" s="134"/>
      <c r="H143" s="134"/>
      <c r="I143" s="31"/>
    </row>
    <row r="144" spans="1:9" ht="13.5">
      <c r="A144" s="31"/>
      <c r="B144" s="31"/>
      <c r="E144" s="31"/>
      <c r="G144" s="134"/>
      <c r="H144" s="134"/>
      <c r="I144" s="31"/>
    </row>
    <row r="145" spans="1:9" ht="13.5">
      <c r="A145" s="31"/>
      <c r="B145" s="31"/>
      <c r="E145" s="31"/>
      <c r="G145" s="134"/>
      <c r="H145" s="134"/>
      <c r="I145" s="31"/>
    </row>
    <row r="146" spans="1:9" ht="13.5">
      <c r="A146" s="31"/>
      <c r="B146" s="31"/>
      <c r="E146" s="31"/>
      <c r="G146" s="134"/>
      <c r="H146" s="134"/>
      <c r="I146" s="31"/>
    </row>
    <row r="147" spans="1:9" ht="13.5">
      <c r="A147" s="31"/>
      <c r="B147" s="31"/>
      <c r="E147" s="31"/>
      <c r="G147" s="134"/>
      <c r="H147" s="134"/>
      <c r="I147" s="31"/>
    </row>
    <row r="148" spans="1:9" ht="13.5">
      <c r="A148" s="31"/>
      <c r="B148" s="31"/>
      <c r="E148" s="31"/>
      <c r="G148" s="134"/>
      <c r="H148" s="134"/>
      <c r="I148" s="31"/>
    </row>
    <row r="149" spans="1:9" ht="13.5">
      <c r="A149" s="31"/>
      <c r="B149" s="31"/>
      <c r="E149" s="31"/>
      <c r="G149" s="134"/>
      <c r="H149" s="134"/>
      <c r="I149" s="31"/>
    </row>
    <row r="150" spans="1:9" ht="13.5">
      <c r="A150" s="31"/>
      <c r="B150" s="31"/>
      <c r="E150" s="31"/>
      <c r="G150" s="134"/>
      <c r="H150" s="134"/>
      <c r="I150" s="31"/>
    </row>
    <row r="151" spans="1:9" ht="13.5">
      <c r="A151" s="31"/>
      <c r="B151" s="31"/>
      <c r="E151" s="31"/>
      <c r="G151" s="134"/>
      <c r="H151" s="134"/>
      <c r="I151" s="31"/>
    </row>
    <row r="152" spans="1:9" ht="13.5">
      <c r="A152" s="31"/>
      <c r="B152" s="31"/>
      <c r="E152" s="31"/>
      <c r="G152" s="134"/>
      <c r="H152" s="134"/>
      <c r="I152" s="31"/>
    </row>
    <row r="153" spans="1:9" ht="13.5">
      <c r="A153" s="31"/>
      <c r="B153" s="31"/>
      <c r="E153" s="31"/>
      <c r="G153" s="134"/>
      <c r="H153" s="134"/>
      <c r="I153" s="31"/>
    </row>
    <row r="154" spans="1:9" ht="13.5">
      <c r="A154" s="31"/>
      <c r="B154" s="31"/>
      <c r="E154" s="31"/>
      <c r="G154" s="134"/>
      <c r="H154" s="134"/>
      <c r="I154" s="31"/>
    </row>
    <row r="155" spans="1:9" ht="13.5">
      <c r="A155" s="31"/>
      <c r="B155" s="31"/>
      <c r="E155" s="31"/>
      <c r="G155" s="134"/>
      <c r="H155" s="134"/>
      <c r="I155" s="31"/>
    </row>
    <row r="156" spans="1:9" ht="13.5">
      <c r="A156" s="31"/>
      <c r="B156" s="31"/>
      <c r="E156" s="31"/>
      <c r="G156" s="134"/>
      <c r="H156" s="134"/>
      <c r="I156" s="31"/>
    </row>
    <row r="157" spans="1:9" ht="13.5">
      <c r="A157" s="31"/>
      <c r="B157" s="31"/>
      <c r="E157" s="31"/>
      <c r="G157" s="134"/>
      <c r="H157" s="134"/>
      <c r="I157" s="31"/>
    </row>
    <row r="158" spans="1:9" ht="13.5">
      <c r="A158" s="31"/>
      <c r="B158" s="31"/>
      <c r="E158" s="31"/>
      <c r="G158" s="134"/>
      <c r="H158" s="134"/>
      <c r="I158" s="31"/>
    </row>
    <row r="159" spans="1:9" ht="13.5">
      <c r="A159" s="31"/>
      <c r="B159" s="31"/>
      <c r="E159" s="31"/>
      <c r="G159" s="134"/>
      <c r="H159" s="134"/>
      <c r="I159" s="31"/>
    </row>
    <row r="160" spans="1:9" ht="13.5">
      <c r="A160" s="31"/>
      <c r="B160" s="31"/>
      <c r="E160" s="31"/>
      <c r="G160" s="134"/>
      <c r="H160" s="134"/>
      <c r="I160" s="31"/>
    </row>
    <row r="161" spans="1:9" ht="13.5">
      <c r="A161" s="31"/>
      <c r="B161" s="31"/>
      <c r="E161" s="31"/>
      <c r="G161" s="134"/>
      <c r="H161" s="134"/>
      <c r="I161" s="31"/>
    </row>
    <row r="162" spans="1:9" ht="13.5">
      <c r="A162" s="31"/>
      <c r="B162" s="31"/>
      <c r="E162" s="31"/>
      <c r="G162" s="134"/>
      <c r="H162" s="134"/>
      <c r="I162" s="31"/>
    </row>
    <row r="163" spans="1:9" ht="13.5">
      <c r="A163" s="31"/>
      <c r="B163" s="31"/>
      <c r="E163" s="31"/>
      <c r="G163" s="134"/>
      <c r="H163" s="134"/>
      <c r="I163" s="31"/>
    </row>
    <row r="164" spans="1:9" ht="13.5">
      <c r="A164" s="31"/>
      <c r="B164" s="31"/>
      <c r="E164" s="31"/>
      <c r="G164" s="134"/>
      <c r="H164" s="134"/>
      <c r="I164" s="31"/>
    </row>
    <row r="165" spans="1:9" ht="13.5">
      <c r="A165" s="31"/>
      <c r="B165" s="31"/>
      <c r="E165" s="31"/>
      <c r="G165" s="134"/>
      <c r="H165" s="134"/>
      <c r="I165" s="31"/>
    </row>
    <row r="166" spans="1:9" ht="13.5">
      <c r="A166" s="31"/>
      <c r="B166" s="31"/>
      <c r="E166" s="31"/>
      <c r="G166" s="134"/>
      <c r="H166" s="134"/>
      <c r="I166" s="31"/>
    </row>
    <row r="167" spans="1:9" ht="13.5">
      <c r="A167" s="31"/>
      <c r="B167" s="31"/>
      <c r="E167" s="31"/>
      <c r="G167" s="134"/>
      <c r="H167" s="134"/>
      <c r="I167" s="31"/>
    </row>
    <row r="168" spans="1:9" ht="13.5">
      <c r="A168" s="31"/>
      <c r="B168" s="31"/>
      <c r="E168" s="31"/>
      <c r="G168" s="134"/>
      <c r="H168" s="134"/>
      <c r="I168" s="31"/>
    </row>
    <row r="169" spans="1:9" ht="13.5">
      <c r="A169" s="31"/>
      <c r="B169" s="31"/>
      <c r="E169" s="31"/>
      <c r="G169" s="134"/>
      <c r="H169" s="134"/>
      <c r="I169" s="31"/>
    </row>
    <row r="170" spans="1:9" ht="13.5">
      <c r="A170" s="31"/>
      <c r="B170" s="31"/>
      <c r="E170" s="31"/>
      <c r="G170" s="134"/>
      <c r="H170" s="134"/>
      <c r="I170" s="31"/>
    </row>
    <row r="171" spans="1:9" ht="13.5">
      <c r="A171" s="31"/>
      <c r="B171" s="31"/>
      <c r="E171" s="31"/>
      <c r="G171" s="134"/>
      <c r="H171" s="134"/>
      <c r="I171" s="31"/>
    </row>
    <row r="172" spans="1:9" ht="13.5">
      <c r="A172" s="31"/>
      <c r="B172" s="31"/>
      <c r="E172" s="31"/>
      <c r="G172" s="134"/>
      <c r="H172" s="134"/>
      <c r="I172" s="31"/>
    </row>
    <row r="173" spans="1:9" ht="13.5">
      <c r="A173" s="31"/>
      <c r="B173" s="31"/>
      <c r="E173" s="31"/>
      <c r="G173" s="134"/>
      <c r="H173" s="134"/>
      <c r="I173" s="31"/>
    </row>
    <row r="174" spans="1:9" ht="13.5">
      <c r="A174" s="31"/>
      <c r="B174" s="31"/>
      <c r="E174" s="31"/>
      <c r="G174" s="134"/>
      <c r="H174" s="134"/>
      <c r="I174" s="31"/>
    </row>
    <row r="175" spans="1:9" ht="13.5">
      <c r="A175" s="31"/>
      <c r="B175" s="31"/>
      <c r="E175" s="31"/>
      <c r="G175" s="134"/>
      <c r="H175" s="134"/>
      <c r="I175" s="31"/>
    </row>
    <row r="176" spans="1:9" ht="13.5">
      <c r="A176" s="31"/>
      <c r="B176" s="31"/>
      <c r="E176" s="31"/>
      <c r="G176" s="134"/>
      <c r="H176" s="134"/>
      <c r="I176" s="31"/>
    </row>
    <row r="177" spans="1:9" ht="13.5">
      <c r="A177" s="31"/>
      <c r="B177" s="31"/>
      <c r="E177" s="31"/>
      <c r="G177" s="134"/>
      <c r="H177" s="134"/>
      <c r="I177" s="31"/>
    </row>
    <row r="178" spans="1:9" ht="13.5">
      <c r="A178" s="31"/>
      <c r="B178" s="31"/>
      <c r="E178" s="31"/>
      <c r="G178" s="134"/>
      <c r="H178" s="134"/>
      <c r="I178" s="31"/>
    </row>
    <row r="179" spans="1:9" ht="13.5">
      <c r="A179" s="31"/>
      <c r="B179" s="31"/>
      <c r="E179" s="31"/>
      <c r="G179" s="134"/>
      <c r="H179" s="134"/>
      <c r="I179" s="31"/>
    </row>
    <row r="180" spans="1:9" ht="13.5">
      <c r="A180" s="31"/>
      <c r="B180" s="31"/>
      <c r="E180" s="31"/>
      <c r="G180" s="134"/>
      <c r="H180" s="134"/>
      <c r="I180" s="31"/>
    </row>
    <row r="181" spans="1:9" ht="13.5">
      <c r="A181" s="31"/>
      <c r="B181" s="31"/>
      <c r="E181" s="31"/>
      <c r="G181" s="134"/>
      <c r="H181" s="134"/>
      <c r="I181" s="31"/>
    </row>
    <row r="182" spans="1:9" ht="13.5">
      <c r="A182" s="31"/>
      <c r="B182" s="31"/>
      <c r="E182" s="31"/>
      <c r="G182" s="134"/>
      <c r="H182" s="134"/>
      <c r="I182" s="31"/>
    </row>
    <row r="183" spans="1:9" ht="13.5">
      <c r="A183" s="31"/>
      <c r="B183" s="31"/>
      <c r="E183" s="31"/>
      <c r="G183" s="134"/>
      <c r="H183" s="134"/>
      <c r="I183" s="31"/>
    </row>
    <row r="184" spans="1:9" ht="13.5">
      <c r="A184" s="31"/>
      <c r="B184" s="31"/>
      <c r="E184" s="31"/>
      <c r="G184" s="134"/>
      <c r="H184" s="134"/>
      <c r="I184" s="31"/>
    </row>
    <row r="185" spans="1:9" ht="13.5">
      <c r="A185" s="31"/>
      <c r="B185" s="31"/>
      <c r="E185" s="31"/>
      <c r="G185" s="134"/>
      <c r="H185" s="134"/>
      <c r="I185" s="31"/>
    </row>
    <row r="186" spans="1:9" ht="13.5">
      <c r="A186" s="31"/>
      <c r="B186" s="31"/>
      <c r="E186" s="31"/>
      <c r="G186" s="134"/>
      <c r="H186" s="134"/>
      <c r="I186" s="31"/>
    </row>
    <row r="187" spans="1:9" ht="13.5">
      <c r="A187" s="31"/>
      <c r="B187" s="31"/>
      <c r="E187" s="31"/>
      <c r="G187" s="134"/>
      <c r="H187" s="134"/>
      <c r="I187" s="31"/>
    </row>
    <row r="188" spans="1:9" ht="13.5">
      <c r="A188" s="31"/>
      <c r="B188" s="31"/>
      <c r="E188" s="31"/>
      <c r="G188" s="134"/>
      <c r="H188" s="134"/>
      <c r="I188" s="31"/>
    </row>
    <row r="189" spans="1:9" ht="13.5">
      <c r="A189" s="31"/>
      <c r="B189" s="31"/>
      <c r="E189" s="31"/>
      <c r="G189" s="134"/>
      <c r="H189" s="134"/>
      <c r="I189" s="31"/>
    </row>
    <row r="190" spans="1:9" ht="13.5">
      <c r="A190" s="31"/>
      <c r="B190" s="31"/>
      <c r="E190" s="31"/>
      <c r="G190" s="134"/>
      <c r="H190" s="134"/>
      <c r="I190" s="31"/>
    </row>
    <row r="191" spans="1:9" ht="13.5">
      <c r="A191" s="31"/>
      <c r="B191" s="31"/>
      <c r="E191" s="31"/>
      <c r="G191" s="134"/>
      <c r="H191" s="134"/>
      <c r="I191" s="31"/>
    </row>
    <row r="192" spans="1:9" ht="13.5">
      <c r="A192" s="31"/>
      <c r="B192" s="31"/>
      <c r="E192" s="31"/>
      <c r="G192" s="134"/>
      <c r="H192" s="134"/>
      <c r="I192" s="31"/>
    </row>
    <row r="193" spans="1:9" ht="13.5">
      <c r="A193" s="31"/>
      <c r="B193" s="31"/>
      <c r="E193" s="31"/>
      <c r="G193" s="134"/>
      <c r="H193" s="134"/>
      <c r="I193" s="31"/>
    </row>
    <row r="194" spans="1:9" ht="13.5">
      <c r="A194" s="31"/>
      <c r="B194" s="31"/>
      <c r="E194" s="31"/>
      <c r="G194" s="134"/>
      <c r="H194" s="134"/>
      <c r="I194" s="31"/>
    </row>
    <row r="195" spans="1:9" ht="13.5">
      <c r="A195" s="31"/>
      <c r="B195" s="31"/>
      <c r="E195" s="31"/>
      <c r="G195" s="134"/>
      <c r="H195" s="134"/>
      <c r="I195" s="31"/>
    </row>
    <row r="196" spans="1:9" ht="13.5">
      <c r="A196" s="31"/>
      <c r="B196" s="31"/>
      <c r="E196" s="31"/>
      <c r="G196" s="134"/>
      <c r="H196" s="134"/>
      <c r="I196" s="31"/>
    </row>
    <row r="197" spans="1:9" ht="13.5">
      <c r="A197" s="31"/>
      <c r="B197" s="31"/>
      <c r="E197" s="31"/>
      <c r="G197" s="134"/>
      <c r="H197" s="134"/>
      <c r="I197" s="31"/>
    </row>
    <row r="198" spans="1:9" ht="13.5">
      <c r="A198" s="31"/>
      <c r="B198" s="31"/>
      <c r="E198" s="31"/>
      <c r="G198" s="134"/>
      <c r="H198" s="134"/>
      <c r="I198" s="31"/>
    </row>
    <row r="199" spans="1:9" ht="13.5">
      <c r="A199" s="31"/>
      <c r="B199" s="31"/>
      <c r="E199" s="31"/>
      <c r="G199" s="134"/>
      <c r="H199" s="134"/>
      <c r="I199" s="31"/>
    </row>
    <row r="200" spans="1:9" ht="13.5">
      <c r="A200" s="31"/>
      <c r="B200" s="31"/>
      <c r="E200" s="31"/>
      <c r="G200" s="134"/>
      <c r="H200" s="134"/>
      <c r="I200" s="31"/>
    </row>
    <row r="201" spans="1:9" ht="13.5">
      <c r="A201" s="31"/>
      <c r="B201" s="31"/>
      <c r="E201" s="31"/>
      <c r="G201" s="134"/>
      <c r="H201" s="134"/>
      <c r="I201" s="31"/>
    </row>
    <row r="202" spans="1:9" ht="13.5">
      <c r="A202" s="31"/>
      <c r="B202" s="31"/>
      <c r="E202" s="31"/>
      <c r="G202" s="134"/>
      <c r="H202" s="134"/>
      <c r="I202" s="31"/>
    </row>
    <row r="203" spans="1:9" ht="13.5">
      <c r="A203" s="31"/>
      <c r="B203" s="31"/>
      <c r="E203" s="31"/>
      <c r="G203" s="134"/>
      <c r="H203" s="134"/>
      <c r="I203" s="31"/>
    </row>
    <row r="204" spans="1:9" ht="13.5">
      <c r="A204" s="31"/>
      <c r="B204" s="31"/>
      <c r="E204" s="31"/>
      <c r="G204" s="134"/>
      <c r="H204" s="134"/>
      <c r="I204" s="31"/>
    </row>
    <row r="205" spans="1:9" ht="13.5">
      <c r="A205" s="31"/>
      <c r="B205" s="31"/>
      <c r="E205" s="31"/>
      <c r="G205" s="134"/>
      <c r="H205" s="134"/>
      <c r="I205" s="31"/>
    </row>
    <row r="206" spans="1:9" ht="13.5">
      <c r="A206" s="31"/>
      <c r="B206" s="31"/>
      <c r="E206" s="31"/>
      <c r="G206" s="134"/>
      <c r="H206" s="134"/>
      <c r="I206" s="31"/>
    </row>
    <row r="207" spans="1:9" ht="13.5">
      <c r="A207" s="31"/>
      <c r="B207" s="31"/>
      <c r="E207" s="31"/>
      <c r="G207" s="134"/>
      <c r="H207" s="134"/>
      <c r="I207" s="31"/>
    </row>
    <row r="208" spans="1:9" ht="13.5">
      <c r="A208" s="31"/>
      <c r="B208" s="31"/>
      <c r="E208" s="31"/>
      <c r="G208" s="134"/>
      <c r="H208" s="134"/>
      <c r="I208" s="31"/>
    </row>
    <row r="209" spans="1:9" ht="13.5">
      <c r="A209" s="31"/>
      <c r="B209" s="31"/>
      <c r="E209" s="31"/>
      <c r="G209" s="134"/>
      <c r="H209" s="134"/>
      <c r="I209" s="31"/>
    </row>
    <row r="210" spans="1:9" ht="13.5">
      <c r="A210" s="31"/>
      <c r="B210" s="31"/>
      <c r="E210" s="31"/>
      <c r="G210" s="134"/>
      <c r="H210" s="134"/>
      <c r="I210" s="31"/>
    </row>
    <row r="211" spans="1:9" ht="13.5">
      <c r="A211" s="31"/>
      <c r="B211" s="31"/>
      <c r="E211" s="31"/>
      <c r="G211" s="134"/>
      <c r="H211" s="134"/>
      <c r="I211" s="31"/>
    </row>
    <row r="212" spans="1:9" ht="13.5">
      <c r="A212" s="31"/>
      <c r="B212" s="31"/>
      <c r="E212" s="31"/>
      <c r="G212" s="134"/>
      <c r="H212" s="134"/>
      <c r="I212" s="31"/>
    </row>
    <row r="213" spans="1:9" ht="13.5">
      <c r="A213" s="31"/>
      <c r="B213" s="31"/>
      <c r="E213" s="31"/>
      <c r="G213" s="134"/>
      <c r="H213" s="134"/>
      <c r="I213" s="31"/>
    </row>
    <row r="214" spans="1:9" ht="13.5">
      <c r="A214" s="31"/>
      <c r="B214" s="31"/>
      <c r="E214" s="31"/>
      <c r="G214" s="134"/>
      <c r="H214" s="134"/>
      <c r="I214" s="31"/>
    </row>
    <row r="215" spans="1:9" ht="13.5">
      <c r="A215" s="31"/>
      <c r="B215" s="31"/>
      <c r="E215" s="31"/>
      <c r="G215" s="134"/>
      <c r="H215" s="134"/>
      <c r="I215" s="31"/>
    </row>
    <row r="216" spans="1:9" ht="13.5">
      <c r="A216" s="31"/>
      <c r="B216" s="31"/>
      <c r="E216" s="31"/>
      <c r="G216" s="134"/>
      <c r="H216" s="134"/>
      <c r="I216" s="31"/>
    </row>
    <row r="217" spans="1:9" ht="13.5">
      <c r="A217" s="31"/>
      <c r="B217" s="31"/>
      <c r="E217" s="31"/>
      <c r="G217" s="134"/>
      <c r="H217" s="134"/>
      <c r="I217" s="31"/>
    </row>
    <row r="218" spans="1:9" ht="13.5">
      <c r="A218" s="31"/>
      <c r="B218" s="31"/>
      <c r="E218" s="31"/>
      <c r="G218" s="134"/>
      <c r="H218" s="134"/>
      <c r="I218" s="31"/>
    </row>
    <row r="219" spans="1:9" ht="13.5">
      <c r="A219" s="31"/>
      <c r="B219" s="31"/>
      <c r="E219" s="31"/>
      <c r="G219" s="134"/>
      <c r="H219" s="134"/>
      <c r="I219" s="31"/>
    </row>
    <row r="220" spans="1:9" ht="13.5">
      <c r="A220" s="31"/>
      <c r="B220" s="31"/>
      <c r="E220" s="31"/>
      <c r="G220" s="134"/>
      <c r="H220" s="134"/>
      <c r="I220" s="31"/>
    </row>
    <row r="221" spans="1:9" ht="13.5">
      <c r="A221" s="31"/>
      <c r="B221" s="31"/>
      <c r="E221" s="31"/>
      <c r="G221" s="134"/>
      <c r="H221" s="134"/>
      <c r="I221" s="31"/>
    </row>
    <row r="222" spans="1:9" ht="13.5">
      <c r="A222" s="31"/>
      <c r="B222" s="31"/>
      <c r="E222" s="31"/>
      <c r="G222" s="134"/>
      <c r="H222" s="134"/>
      <c r="I222" s="31"/>
    </row>
    <row r="223" spans="1:9" ht="13.5">
      <c r="A223" s="31"/>
      <c r="B223" s="31"/>
      <c r="E223" s="31"/>
      <c r="G223" s="134"/>
      <c r="H223" s="134"/>
      <c r="I223" s="31"/>
    </row>
    <row r="224" spans="1:9" ht="13.5">
      <c r="A224" s="31"/>
      <c r="B224" s="31"/>
      <c r="E224" s="31"/>
      <c r="G224" s="134"/>
      <c r="H224" s="134"/>
      <c r="I224" s="31"/>
    </row>
    <row r="225" spans="1:9" ht="13.5">
      <c r="A225" s="31"/>
      <c r="B225" s="31"/>
      <c r="E225" s="31"/>
      <c r="G225" s="134"/>
      <c r="H225" s="134"/>
      <c r="I225" s="31"/>
    </row>
    <row r="226" spans="1:9" ht="13.5">
      <c r="A226" s="31"/>
      <c r="B226" s="31"/>
      <c r="E226" s="31"/>
      <c r="G226" s="134"/>
      <c r="H226" s="134"/>
      <c r="I226" s="31"/>
    </row>
    <row r="227" spans="1:9" ht="13.5">
      <c r="A227" s="31"/>
      <c r="B227" s="31"/>
      <c r="E227" s="31"/>
      <c r="G227" s="134"/>
      <c r="H227" s="134"/>
      <c r="I227" s="31"/>
    </row>
    <row r="228" spans="1:9" ht="13.5">
      <c r="A228" s="31"/>
      <c r="B228" s="31"/>
      <c r="E228" s="31"/>
      <c r="G228" s="134"/>
      <c r="H228" s="134"/>
      <c r="I228" s="31"/>
    </row>
    <row r="229" spans="1:9" ht="13.5">
      <c r="A229" s="31"/>
      <c r="B229" s="31"/>
      <c r="E229" s="31"/>
      <c r="G229" s="134"/>
      <c r="H229" s="134"/>
      <c r="I229" s="31"/>
    </row>
    <row r="230" spans="1:9" ht="13.5">
      <c r="A230" s="31"/>
      <c r="B230" s="31"/>
      <c r="E230" s="31"/>
      <c r="G230" s="134"/>
      <c r="H230" s="134"/>
      <c r="I230" s="31"/>
    </row>
    <row r="231" spans="1:9" ht="13.5">
      <c r="A231" s="31"/>
      <c r="B231" s="31"/>
      <c r="E231" s="31"/>
      <c r="G231" s="134"/>
      <c r="H231" s="134"/>
      <c r="I231" s="31"/>
    </row>
    <row r="232" spans="1:9" ht="13.5">
      <c r="A232" s="31"/>
      <c r="B232" s="31"/>
      <c r="E232" s="31"/>
      <c r="G232" s="134"/>
      <c r="H232" s="134"/>
      <c r="I232" s="31"/>
    </row>
    <row r="233" spans="1:9" ht="13.5">
      <c r="A233" s="31"/>
      <c r="B233" s="31"/>
      <c r="E233" s="31"/>
      <c r="G233" s="134"/>
      <c r="H233" s="134"/>
      <c r="I233" s="31"/>
    </row>
    <row r="234" spans="1:9" ht="13.5">
      <c r="A234" s="31"/>
      <c r="B234" s="31"/>
      <c r="E234" s="31"/>
      <c r="G234" s="134"/>
      <c r="H234" s="134"/>
      <c r="I234" s="31"/>
    </row>
    <row r="235" spans="1:9" ht="13.5">
      <c r="A235" s="31"/>
      <c r="B235" s="31"/>
      <c r="E235" s="31"/>
      <c r="G235" s="134"/>
      <c r="H235" s="134"/>
      <c r="I235" s="31"/>
    </row>
    <row r="236" spans="1:9" ht="13.5">
      <c r="A236" s="31"/>
      <c r="B236" s="31"/>
      <c r="E236" s="31"/>
      <c r="G236" s="134"/>
      <c r="H236" s="134"/>
      <c r="I236" s="31"/>
    </row>
    <row r="237" spans="1:9" ht="13.5">
      <c r="A237" s="31"/>
      <c r="B237" s="31"/>
      <c r="E237" s="31"/>
      <c r="G237" s="134"/>
      <c r="H237" s="134"/>
      <c r="I237" s="31"/>
    </row>
    <row r="238" spans="1:9" ht="13.5">
      <c r="A238" s="31"/>
      <c r="B238" s="31"/>
      <c r="E238" s="31"/>
      <c r="G238" s="134"/>
      <c r="H238" s="134"/>
      <c r="I238" s="31"/>
    </row>
    <row r="239" spans="1:9" ht="13.5">
      <c r="A239" s="31"/>
      <c r="B239" s="31"/>
      <c r="E239" s="31"/>
      <c r="G239" s="134"/>
      <c r="H239" s="134"/>
      <c r="I239" s="31"/>
    </row>
    <row r="240" spans="1:9" ht="13.5">
      <c r="A240" s="31"/>
      <c r="B240" s="31"/>
      <c r="E240" s="31"/>
      <c r="G240" s="134"/>
      <c r="H240" s="134"/>
      <c r="I240" s="31"/>
    </row>
    <row r="241" spans="1:9" ht="13.5">
      <c r="A241" s="31"/>
      <c r="B241" s="31"/>
      <c r="E241" s="31"/>
      <c r="G241" s="134"/>
      <c r="H241" s="134"/>
      <c r="I241" s="31"/>
    </row>
    <row r="242" spans="1:9" ht="13.5">
      <c r="A242" s="31"/>
      <c r="B242" s="31"/>
      <c r="E242" s="31"/>
      <c r="G242" s="134"/>
      <c r="H242" s="134"/>
      <c r="I242" s="31"/>
    </row>
    <row r="243" spans="1:9" ht="13.5">
      <c r="A243" s="31"/>
      <c r="B243" s="31"/>
      <c r="E243" s="31"/>
      <c r="G243" s="134"/>
      <c r="H243" s="134"/>
      <c r="I243" s="31"/>
    </row>
    <row r="244" spans="1:9" ht="13.5">
      <c r="A244" s="31"/>
      <c r="B244" s="31"/>
      <c r="E244" s="31"/>
      <c r="G244" s="134"/>
      <c r="H244" s="134"/>
      <c r="I244" s="31"/>
    </row>
    <row r="245" spans="1:9" ht="13.5">
      <c r="A245" s="31"/>
      <c r="B245" s="31"/>
      <c r="E245" s="31"/>
      <c r="G245" s="134"/>
      <c r="H245" s="134"/>
      <c r="I245" s="31"/>
    </row>
    <row r="246" spans="1:9" ht="13.5">
      <c r="A246" s="31"/>
      <c r="B246" s="31"/>
      <c r="E246" s="31"/>
      <c r="G246" s="134"/>
      <c r="H246" s="134"/>
      <c r="I246" s="31"/>
    </row>
    <row r="247" spans="1:9" ht="13.5">
      <c r="A247" s="31"/>
      <c r="B247" s="31"/>
      <c r="E247" s="31"/>
      <c r="G247" s="134"/>
      <c r="H247" s="134"/>
      <c r="I247" s="31"/>
    </row>
    <row r="248" spans="1:9" ht="13.5">
      <c r="A248" s="31"/>
      <c r="B248" s="31"/>
      <c r="E248" s="31"/>
      <c r="G248" s="134"/>
      <c r="H248" s="134"/>
      <c r="I248" s="31"/>
    </row>
    <row r="249" spans="1:9" ht="13.5">
      <c r="A249" s="31"/>
      <c r="B249" s="31"/>
      <c r="E249" s="31"/>
      <c r="G249" s="134"/>
      <c r="H249" s="134"/>
      <c r="I249" s="31"/>
    </row>
    <row r="250" spans="1:9" ht="13.5">
      <c r="A250" s="31"/>
      <c r="B250" s="31"/>
      <c r="E250" s="31"/>
      <c r="G250" s="134"/>
      <c r="H250" s="134"/>
      <c r="I250" s="31"/>
    </row>
    <row r="251" spans="1:9" ht="13.5">
      <c r="A251" s="31"/>
      <c r="B251" s="31"/>
      <c r="E251" s="31"/>
      <c r="G251" s="134"/>
      <c r="H251" s="134"/>
      <c r="I251" s="31"/>
    </row>
    <row r="252" spans="1:9" ht="13.5">
      <c r="A252" s="31"/>
      <c r="B252" s="31"/>
      <c r="E252" s="31"/>
      <c r="G252" s="134"/>
      <c r="H252" s="134"/>
      <c r="I252" s="31"/>
    </row>
    <row r="253" spans="1:9" ht="13.5">
      <c r="A253" s="31"/>
      <c r="B253" s="31"/>
      <c r="E253" s="31"/>
      <c r="G253" s="134"/>
      <c r="H253" s="134"/>
      <c r="I253" s="31"/>
    </row>
    <row r="254" spans="1:9" ht="13.5">
      <c r="A254" s="31"/>
      <c r="B254" s="31"/>
      <c r="E254" s="31"/>
      <c r="G254" s="134"/>
      <c r="H254" s="134"/>
      <c r="I254" s="31"/>
    </row>
    <row r="255" spans="1:9" ht="13.5">
      <c r="A255" s="31"/>
      <c r="B255" s="31"/>
      <c r="E255" s="31"/>
      <c r="G255" s="134"/>
      <c r="H255" s="134"/>
      <c r="I255" s="31"/>
    </row>
    <row r="256" spans="1:9" ht="13.5">
      <c r="A256" s="31"/>
      <c r="B256" s="31"/>
      <c r="E256" s="31"/>
      <c r="G256" s="134"/>
      <c r="H256" s="134"/>
      <c r="I256" s="31"/>
    </row>
    <row r="257" spans="1:9" ht="13.5">
      <c r="A257" s="31"/>
      <c r="B257" s="31"/>
      <c r="E257" s="31"/>
      <c r="G257" s="134"/>
      <c r="H257" s="134"/>
      <c r="I257" s="31"/>
    </row>
    <row r="258" spans="1:9" ht="13.5">
      <c r="A258" s="31"/>
      <c r="B258" s="31"/>
      <c r="E258" s="31"/>
      <c r="G258" s="134"/>
      <c r="H258" s="134"/>
      <c r="I258" s="31"/>
    </row>
    <row r="259" spans="1:9" ht="13.5">
      <c r="A259" s="31"/>
      <c r="B259" s="31"/>
      <c r="E259" s="31"/>
      <c r="G259" s="134"/>
      <c r="H259" s="134"/>
      <c r="I259" s="31"/>
    </row>
    <row r="260" spans="1:9" ht="13.5">
      <c r="A260" s="31"/>
      <c r="B260" s="31"/>
      <c r="E260" s="31"/>
      <c r="G260" s="134"/>
      <c r="H260" s="134"/>
      <c r="I260" s="31"/>
    </row>
    <row r="261" spans="1:9" ht="13.5">
      <c r="A261" s="31"/>
      <c r="B261" s="31"/>
      <c r="E261" s="31"/>
      <c r="G261" s="134"/>
      <c r="H261" s="134"/>
      <c r="I261" s="31"/>
    </row>
    <row r="262" spans="1:9" ht="13.5">
      <c r="A262" s="31"/>
      <c r="B262" s="31"/>
      <c r="E262" s="31"/>
      <c r="G262" s="134"/>
      <c r="H262" s="134"/>
      <c r="I262" s="31"/>
    </row>
    <row r="263" spans="1:9" ht="13.5">
      <c r="A263" s="31"/>
      <c r="B263" s="31"/>
      <c r="E263" s="31"/>
      <c r="G263" s="134"/>
      <c r="H263" s="134"/>
      <c r="I263" s="31"/>
    </row>
    <row r="264" spans="1:9" ht="13.5">
      <c r="A264" s="31"/>
      <c r="B264" s="31"/>
      <c r="E264" s="31"/>
      <c r="G264" s="134"/>
      <c r="H264" s="134"/>
      <c r="I264" s="31"/>
    </row>
    <row r="265" spans="1:9" ht="13.5">
      <c r="A265" s="31"/>
      <c r="B265" s="31"/>
      <c r="E265" s="31"/>
      <c r="G265" s="134"/>
      <c r="H265" s="134"/>
      <c r="I265" s="31"/>
    </row>
    <row r="266" spans="1:9" ht="13.5">
      <c r="A266" s="31"/>
      <c r="B266" s="31"/>
      <c r="E266" s="31"/>
      <c r="G266" s="134"/>
      <c r="H266" s="134"/>
      <c r="I266" s="31"/>
    </row>
    <row r="267" spans="1:9" ht="13.5">
      <c r="A267" s="31"/>
      <c r="B267" s="31"/>
      <c r="E267" s="31"/>
      <c r="G267" s="134"/>
      <c r="H267" s="134"/>
      <c r="I267" s="31"/>
    </row>
    <row r="268" spans="1:9" ht="13.5">
      <c r="A268" s="31"/>
      <c r="B268" s="31"/>
      <c r="E268" s="31"/>
      <c r="G268" s="134"/>
      <c r="H268" s="134"/>
      <c r="I268" s="31"/>
    </row>
    <row r="269" spans="1:9" ht="13.5">
      <c r="A269" s="31"/>
      <c r="B269" s="31"/>
      <c r="E269" s="31"/>
      <c r="G269" s="134"/>
      <c r="H269" s="134"/>
      <c r="I269" s="31"/>
    </row>
    <row r="270" spans="1:9" ht="13.5">
      <c r="A270" s="31"/>
      <c r="B270" s="31"/>
      <c r="E270" s="31"/>
      <c r="G270" s="134"/>
      <c r="H270" s="134"/>
      <c r="I270" s="31"/>
    </row>
    <row r="271" spans="1:9" ht="13.5">
      <c r="A271" s="31"/>
      <c r="B271" s="31"/>
      <c r="E271" s="31"/>
      <c r="G271" s="134"/>
      <c r="H271" s="134"/>
      <c r="I271" s="31"/>
    </row>
    <row r="272" spans="1:9" ht="13.5">
      <c r="A272" s="31"/>
      <c r="B272" s="31"/>
      <c r="E272" s="31"/>
      <c r="G272" s="134"/>
      <c r="H272" s="134"/>
      <c r="I272" s="31"/>
    </row>
    <row r="273" spans="1:9" ht="13.5">
      <c r="A273" s="31"/>
      <c r="B273" s="31"/>
      <c r="E273" s="31"/>
      <c r="G273" s="134"/>
      <c r="H273" s="134"/>
      <c r="I273" s="31"/>
    </row>
    <row r="274" spans="1:9" ht="13.5">
      <c r="A274" s="31"/>
      <c r="B274" s="31"/>
      <c r="E274" s="31"/>
      <c r="G274" s="134"/>
      <c r="H274" s="134"/>
      <c r="I274" s="31"/>
    </row>
    <row r="275" spans="1:9" ht="13.5">
      <c r="A275" s="31"/>
      <c r="B275" s="31"/>
      <c r="E275" s="31"/>
      <c r="G275" s="134"/>
      <c r="H275" s="134"/>
      <c r="I275" s="31"/>
    </row>
    <row r="276" spans="1:9" ht="13.5">
      <c r="A276" s="31"/>
      <c r="B276" s="31"/>
      <c r="E276" s="31"/>
      <c r="G276" s="134"/>
      <c r="H276" s="134"/>
      <c r="I276" s="31"/>
    </row>
    <row r="277" spans="1:9" ht="13.5">
      <c r="A277" s="31"/>
      <c r="B277" s="31"/>
      <c r="E277" s="31"/>
      <c r="G277" s="134"/>
      <c r="H277" s="134"/>
      <c r="I277" s="31"/>
    </row>
    <row r="278" spans="1:9" ht="13.5">
      <c r="A278" s="31"/>
      <c r="B278" s="31"/>
      <c r="E278" s="31"/>
      <c r="G278" s="134"/>
      <c r="H278" s="134"/>
      <c r="I278" s="31"/>
    </row>
    <row r="279" spans="1:9" ht="13.5">
      <c r="A279" s="31"/>
      <c r="B279" s="31"/>
      <c r="E279" s="31"/>
      <c r="G279" s="134"/>
      <c r="H279" s="134"/>
      <c r="I279" s="31"/>
    </row>
    <row r="280" spans="1:9" ht="13.5">
      <c r="A280" s="31"/>
      <c r="B280" s="31"/>
      <c r="E280" s="31"/>
      <c r="G280" s="134"/>
      <c r="H280" s="134"/>
      <c r="I280" s="31"/>
    </row>
    <row r="281" spans="1:9" ht="13.5">
      <c r="A281" s="31"/>
      <c r="B281" s="31"/>
      <c r="E281" s="31"/>
      <c r="G281" s="134"/>
      <c r="H281" s="134"/>
      <c r="I281" s="31"/>
    </row>
    <row r="282" spans="1:9" ht="13.5">
      <c r="A282" s="31"/>
      <c r="B282" s="31"/>
      <c r="E282" s="31"/>
      <c r="G282" s="134"/>
      <c r="H282" s="134"/>
      <c r="I282" s="31"/>
    </row>
    <row r="283" spans="1:9" ht="13.5">
      <c r="A283" s="31"/>
      <c r="B283" s="31"/>
      <c r="E283" s="31"/>
      <c r="G283" s="134"/>
      <c r="H283" s="134"/>
      <c r="I283" s="31"/>
    </row>
    <row r="284" spans="1:9" ht="13.5">
      <c r="A284" s="31"/>
      <c r="B284" s="31"/>
      <c r="E284" s="31"/>
      <c r="G284" s="134"/>
      <c r="H284" s="134"/>
      <c r="I284" s="31"/>
    </row>
    <row r="285" spans="1:9" ht="13.5">
      <c r="A285" s="31"/>
      <c r="B285" s="31"/>
      <c r="E285" s="31"/>
      <c r="G285" s="134"/>
      <c r="H285" s="134"/>
      <c r="I285" s="31"/>
    </row>
    <row r="286" spans="1:9" ht="13.5">
      <c r="A286" s="31"/>
      <c r="B286" s="31"/>
      <c r="E286" s="31"/>
      <c r="G286" s="134"/>
      <c r="H286" s="134"/>
      <c r="I286" s="31"/>
    </row>
    <row r="287" spans="1:9" ht="13.5">
      <c r="A287" s="31"/>
      <c r="B287" s="31"/>
      <c r="E287" s="31"/>
      <c r="G287" s="134"/>
      <c r="H287" s="134"/>
      <c r="I287" s="31"/>
    </row>
    <row r="288" spans="1:9" ht="13.5">
      <c r="A288" s="31"/>
      <c r="B288" s="31"/>
      <c r="E288" s="31"/>
      <c r="G288" s="134"/>
      <c r="H288" s="134"/>
      <c r="I288" s="31"/>
    </row>
    <row r="289" spans="1:9" ht="13.5">
      <c r="A289" s="31"/>
      <c r="B289" s="31"/>
      <c r="E289" s="31"/>
      <c r="G289" s="134"/>
      <c r="H289" s="134"/>
      <c r="I289" s="31"/>
    </row>
    <row r="290" spans="1:9" ht="13.5">
      <c r="A290" s="31"/>
      <c r="B290" s="31"/>
      <c r="E290" s="31"/>
      <c r="G290" s="134"/>
      <c r="H290" s="134"/>
      <c r="I290" s="31"/>
    </row>
    <row r="291" spans="1:9" ht="13.5">
      <c r="A291" s="31"/>
      <c r="B291" s="31"/>
      <c r="E291" s="31"/>
      <c r="G291" s="134"/>
      <c r="H291" s="134"/>
      <c r="I291" s="31"/>
    </row>
    <row r="292" spans="1:9" ht="13.5">
      <c r="A292" s="31"/>
      <c r="B292" s="31"/>
      <c r="E292" s="31"/>
      <c r="G292" s="134"/>
      <c r="H292" s="134"/>
      <c r="I292" s="31"/>
    </row>
    <row r="293" spans="1:9" ht="13.5">
      <c r="A293" s="31"/>
      <c r="B293" s="31"/>
      <c r="E293" s="31"/>
      <c r="G293" s="134"/>
      <c r="H293" s="134"/>
      <c r="I293" s="31"/>
    </row>
    <row r="294" spans="1:9" ht="13.5">
      <c r="A294" s="31"/>
      <c r="B294" s="31"/>
      <c r="E294" s="31"/>
      <c r="G294" s="134"/>
      <c r="H294" s="134"/>
      <c r="I294" s="31"/>
    </row>
  </sheetData>
  <sheetProtection/>
  <mergeCells count="8">
    <mergeCell ref="A2:I2"/>
    <mergeCell ref="A4:I4"/>
    <mergeCell ref="A5:B5"/>
    <mergeCell ref="A103:D103"/>
    <mergeCell ref="A104:E104"/>
    <mergeCell ref="A97:C97"/>
    <mergeCell ref="A100:C100"/>
    <mergeCell ref="A93:C9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7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4.8515625" style="1" customWidth="1"/>
    <col min="2" max="2" width="7.28125" style="1" customWidth="1"/>
    <col min="3" max="3" width="20.57421875" style="2" customWidth="1"/>
    <col min="4" max="4" width="3.8515625" style="1" customWidth="1"/>
    <col min="5" max="5" width="7.8515625" style="1" customWidth="1"/>
    <col min="6" max="6" width="18.8515625" style="3" customWidth="1"/>
    <col min="7" max="7" width="5.28125" style="4" customWidth="1"/>
    <col min="8" max="8" width="4.7109375" style="4" customWidth="1"/>
    <col min="9" max="9" width="9.00390625" style="1" customWidth="1"/>
    <col min="10" max="10" width="2.7109375" style="5" customWidth="1"/>
    <col min="11" max="16384" width="8.8515625" style="2" customWidth="1"/>
  </cols>
  <sheetData>
    <row r="1" spans="4:5" ht="3" customHeight="1">
      <c r="D1" s="1" t="s">
        <v>6</v>
      </c>
      <c r="E1" s="1">
        <v>2015</v>
      </c>
    </row>
    <row r="2" spans="1:10" s="31" customFormat="1" ht="51.75" customHeight="1">
      <c r="A2" s="39" t="s">
        <v>70</v>
      </c>
      <c r="B2" s="39"/>
      <c r="C2" s="39"/>
      <c r="D2" s="39"/>
      <c r="E2" s="39"/>
      <c r="F2" s="39"/>
      <c r="G2" s="39"/>
      <c r="H2" s="39"/>
      <c r="I2" s="39"/>
      <c r="J2" s="40"/>
    </row>
    <row r="3" spans="1:10" s="31" customFormat="1" ht="9" customHeight="1">
      <c r="A3" s="41"/>
      <c r="B3" s="28"/>
      <c r="C3" s="28"/>
      <c r="D3" s="28"/>
      <c r="E3" s="28"/>
      <c r="F3" s="40"/>
      <c r="G3" s="42"/>
      <c r="H3" s="42"/>
      <c r="I3" s="28"/>
      <c r="J3" s="40"/>
    </row>
    <row r="4" spans="1:10" s="31" customFormat="1" ht="12.75" customHeight="1">
      <c r="A4" s="43" t="s">
        <v>71</v>
      </c>
      <c r="B4" s="43"/>
      <c r="C4" s="43"/>
      <c r="D4" s="43"/>
      <c r="E4" s="43"/>
      <c r="F4" s="43"/>
      <c r="G4" s="43"/>
      <c r="H4" s="43"/>
      <c r="I4" s="43"/>
      <c r="J4" s="40"/>
    </row>
    <row r="5" spans="1:10" s="31" customFormat="1" ht="12.75" customHeight="1">
      <c r="A5" s="44" t="s">
        <v>68</v>
      </c>
      <c r="B5" s="44"/>
      <c r="C5" s="45"/>
      <c r="D5" s="45"/>
      <c r="E5" s="45"/>
      <c r="F5" s="40"/>
      <c r="G5" s="42"/>
      <c r="H5" s="42"/>
      <c r="I5" s="45"/>
      <c r="J5" s="40"/>
    </row>
    <row r="6" ht="18" customHeight="1">
      <c r="A6" s="1" t="s">
        <v>69</v>
      </c>
    </row>
    <row r="7" spans="1:10" ht="27.75" customHeight="1">
      <c r="A7" s="6" t="s">
        <v>136</v>
      </c>
      <c r="B7" s="6" t="s">
        <v>7</v>
      </c>
      <c r="C7" s="7" t="s">
        <v>0</v>
      </c>
      <c r="D7" s="8" t="s">
        <v>5</v>
      </c>
      <c r="E7" s="6" t="s">
        <v>8</v>
      </c>
      <c r="F7" s="9" t="s">
        <v>1</v>
      </c>
      <c r="G7" s="10" t="s">
        <v>47</v>
      </c>
      <c r="H7" s="11" t="s">
        <v>9</v>
      </c>
      <c r="I7" s="8" t="s">
        <v>2</v>
      </c>
      <c r="J7" s="12" t="s">
        <v>66</v>
      </c>
    </row>
    <row r="8" spans="1:11" s="87" customFormat="1" ht="13.5">
      <c r="A8" s="89">
        <v>1</v>
      </c>
      <c r="B8" s="89">
        <v>5</v>
      </c>
      <c r="C8" s="90" t="s">
        <v>65</v>
      </c>
      <c r="D8" s="91" t="s">
        <v>3</v>
      </c>
      <c r="E8" s="89">
        <v>1955</v>
      </c>
      <c r="F8" s="92" t="s">
        <v>23</v>
      </c>
      <c r="G8" s="93" t="str">
        <f>IF($D8="m",IF($E$1-$E8&gt;19,IF($E$1-$E8&lt;40,"A",IF($E$1-$E8&gt;49,IF($E$1-$E8&gt;59,"D","C"),"B")),"A"),IF($E$1-$E8&gt;19,IF($E$1-$E8&lt;35,"E","F"),"E"))</f>
        <v>D</v>
      </c>
      <c r="H8" s="93">
        <f>COUNTIF($G$8:$G8,$G8)</f>
        <v>1</v>
      </c>
      <c r="I8" s="94">
        <v>0.03435185185185185</v>
      </c>
      <c r="J8" s="108" t="s">
        <v>66</v>
      </c>
      <c r="K8" s="86"/>
    </row>
    <row r="9" spans="1:10" s="104" customFormat="1" ht="13.5">
      <c r="A9" s="97">
        <v>2</v>
      </c>
      <c r="B9" s="97">
        <v>6</v>
      </c>
      <c r="C9" s="98" t="s">
        <v>17</v>
      </c>
      <c r="D9" s="99" t="s">
        <v>3</v>
      </c>
      <c r="E9" s="97">
        <v>1949</v>
      </c>
      <c r="F9" s="100" t="s">
        <v>23</v>
      </c>
      <c r="G9" s="101" t="str">
        <f>IF($D9="m",IF($E$1-$E9&gt;19,IF($E$1-$E9&lt;40,"A",IF($E$1-$E9&gt;49,IF($E$1-$E9&gt;59,"D","C"),"B")),"A"),IF($E$1-$E9&gt;19,IF($E$1-$E9&lt;35,"E","F"),"E"))</f>
        <v>D</v>
      </c>
      <c r="H9" s="101">
        <f>COUNTIF($G$8:$G9,$G9)</f>
        <v>2</v>
      </c>
      <c r="I9" s="102">
        <v>0.03758101851851852</v>
      </c>
      <c r="J9" s="106" t="s">
        <v>66</v>
      </c>
    </row>
    <row r="10" spans="1:10" s="117" customFormat="1" ht="13.5">
      <c r="A10" s="110">
        <v>3</v>
      </c>
      <c r="B10" s="110">
        <v>47</v>
      </c>
      <c r="C10" s="111" t="s">
        <v>55</v>
      </c>
      <c r="D10" s="112" t="s">
        <v>3</v>
      </c>
      <c r="E10" s="110">
        <v>1982</v>
      </c>
      <c r="F10" s="113" t="s">
        <v>31</v>
      </c>
      <c r="G10" s="114" t="str">
        <f>IF($D10="m",IF($E$1-$E10&gt;19,IF($E$1-$E10&lt;40,"A",IF($E$1-$E10&gt;49,IF($E$1-$E10&gt;59,"D","C"),"B")),"A"),IF($E$1-$E10&gt;19,IF($E$1-$E10&lt;35,"E","F"),"E"))</f>
        <v>A</v>
      </c>
      <c r="H10" s="114">
        <f>COUNTIF($G$8:$G10,$G10)</f>
        <v>1</v>
      </c>
      <c r="I10" s="115">
        <v>0.0390625</v>
      </c>
      <c r="J10" s="124" t="s">
        <v>66</v>
      </c>
    </row>
    <row r="11" spans="1:10" ht="13.5">
      <c r="A11" s="8">
        <v>4</v>
      </c>
      <c r="B11" s="8">
        <v>45</v>
      </c>
      <c r="C11" s="13" t="s">
        <v>63</v>
      </c>
      <c r="D11" s="14" t="s">
        <v>3</v>
      </c>
      <c r="E11" s="8">
        <v>1971</v>
      </c>
      <c r="F11" s="15" t="s">
        <v>31</v>
      </c>
      <c r="G11" s="10" t="str">
        <f>IF($D11="m",IF($E$1-$E11&gt;19,IF($E$1-$E11&lt;40,"A",IF($E$1-$E11&gt;49,IF($E$1-$E11&gt;59,"D","C"),"B")),"A"),IF($E$1-$E11&gt;19,IF($E$1-$E11&lt;35,"E","F"),"E"))</f>
        <v>B</v>
      </c>
      <c r="H11" s="10">
        <f>COUNTIF($G$8:$G11,$G11)</f>
        <v>1</v>
      </c>
      <c r="I11" s="16">
        <v>0.04002314814814815</v>
      </c>
      <c r="J11" s="12" t="s">
        <v>66</v>
      </c>
    </row>
    <row r="12" spans="1:10" ht="13.5">
      <c r="A12" s="8">
        <v>5</v>
      </c>
      <c r="B12" s="8">
        <v>67</v>
      </c>
      <c r="C12" s="13" t="s">
        <v>43</v>
      </c>
      <c r="D12" s="14" t="s">
        <v>3</v>
      </c>
      <c r="E12" s="8">
        <v>1965</v>
      </c>
      <c r="F12" s="15" t="s">
        <v>23</v>
      </c>
      <c r="G12" s="10" t="str">
        <f>IF($D12="m",IF($E$1-$E12&gt;19,IF($E$1-$E12&lt;40,"A",IF($E$1-$E12&gt;49,IF($E$1-$E12&gt;59,"D","C"),"B")),"A"),IF($E$1-$E12&gt;19,IF($E$1-$E12&lt;35,"E","F"),"E"))</f>
        <v>C</v>
      </c>
      <c r="H12" s="10">
        <f>COUNTIF($G$8:$G12,$G12)</f>
        <v>1</v>
      </c>
      <c r="I12" s="16">
        <v>0.04033564814814815</v>
      </c>
      <c r="J12" s="12" t="s">
        <v>66</v>
      </c>
    </row>
    <row r="13" spans="1:10" ht="13.5">
      <c r="A13" s="8">
        <v>6</v>
      </c>
      <c r="B13" s="8">
        <v>19</v>
      </c>
      <c r="C13" s="13" t="s">
        <v>86</v>
      </c>
      <c r="D13" s="14" t="s">
        <v>3</v>
      </c>
      <c r="E13" s="8">
        <v>1988</v>
      </c>
      <c r="F13" s="15" t="s">
        <v>31</v>
      </c>
      <c r="G13" s="10" t="str">
        <f>IF($D13="m",IF($E$1-$E13&gt;19,IF($E$1-$E13&lt;40,"A",IF($E$1-$E13&gt;49,IF($E$1-$E13&gt;59,"D","C"),"B")),"A"),IF($E$1-$E13&gt;19,IF($E$1-$E13&lt;35,"E","F"),"E"))</f>
        <v>A</v>
      </c>
      <c r="H13" s="10">
        <f>COUNTIF($G$8:$G13,$G13)</f>
        <v>2</v>
      </c>
      <c r="I13" s="16">
        <v>0.04114583333333333</v>
      </c>
      <c r="J13" s="12" t="s">
        <v>66</v>
      </c>
    </row>
    <row r="14" spans="1:10" ht="13.5">
      <c r="A14" s="8">
        <v>7</v>
      </c>
      <c r="B14" s="8">
        <v>77</v>
      </c>
      <c r="C14" s="13" t="s">
        <v>130</v>
      </c>
      <c r="D14" s="14" t="s">
        <v>3</v>
      </c>
      <c r="E14" s="8">
        <v>1981</v>
      </c>
      <c r="F14" s="15" t="s">
        <v>31</v>
      </c>
      <c r="G14" s="10" t="str">
        <f>IF($D14="m",IF($E$1-$E14&gt;19,IF($E$1-$E14&lt;40,"A",IF($E$1-$E14&gt;49,IF($E$1-$E14&gt;59,"D","C"),"B")),"A"),IF($E$1-$E14&gt;19,IF($E$1-$E14&lt;35,"E","F"),"E"))</f>
        <v>A</v>
      </c>
      <c r="H14" s="10">
        <f>COUNTIF($G$8:$G14,$G14)</f>
        <v>3</v>
      </c>
      <c r="I14" s="16">
        <v>0.042395833333333334</v>
      </c>
      <c r="J14" s="12" t="s">
        <v>66</v>
      </c>
    </row>
    <row r="15" spans="1:10" ht="13.5">
      <c r="A15" s="8">
        <v>8</v>
      </c>
      <c r="B15" s="8">
        <v>66</v>
      </c>
      <c r="C15" s="13" t="s">
        <v>30</v>
      </c>
      <c r="D15" s="14" t="s">
        <v>3</v>
      </c>
      <c r="E15" s="8">
        <v>1961</v>
      </c>
      <c r="F15" s="15" t="s">
        <v>31</v>
      </c>
      <c r="G15" s="10" t="str">
        <f>IF($D15="m",IF($E$1-$E15&gt;19,IF($E$1-$E15&lt;40,"A",IF($E$1-$E15&gt;49,IF($E$1-$E15&gt;59,"D","C"),"B")),"A"),IF($E$1-$E15&gt;19,IF($E$1-$E15&lt;35,"E","F"),"E"))</f>
        <v>C</v>
      </c>
      <c r="H15" s="10">
        <f>COUNTIF($G$8:$G15,$G15)</f>
        <v>2</v>
      </c>
      <c r="I15" s="16">
        <v>0.04342592592592592</v>
      </c>
      <c r="J15" s="12" t="s">
        <v>66</v>
      </c>
    </row>
    <row r="16" spans="1:10" ht="13.5">
      <c r="A16" s="8">
        <v>9</v>
      </c>
      <c r="B16" s="8">
        <v>17</v>
      </c>
      <c r="C16" s="13" t="s">
        <v>84</v>
      </c>
      <c r="D16" s="14" t="s">
        <v>4</v>
      </c>
      <c r="E16" s="8">
        <v>1988</v>
      </c>
      <c r="F16" s="15" t="s">
        <v>23</v>
      </c>
      <c r="G16" s="10" t="str">
        <f>IF($D16="m",IF($E$1-$E16&gt;19,IF($E$1-$E16&lt;40,"A",IF($E$1-$E16&gt;49,IF($E$1-$E16&gt;59,"D","C"),"B")),"A"),IF($E$1-$E16&gt;19,IF($E$1-$E16&lt;35,"E","F"),"E"))</f>
        <v>E</v>
      </c>
      <c r="H16" s="10">
        <f>COUNTIF($G$8:$G16,$G16)</f>
        <v>1</v>
      </c>
      <c r="I16" s="16">
        <v>0.046064814814814815</v>
      </c>
      <c r="J16" s="12" t="s">
        <v>66</v>
      </c>
    </row>
    <row r="17" spans="1:10" ht="13.5">
      <c r="A17" s="8">
        <v>10</v>
      </c>
      <c r="B17" s="8">
        <v>15</v>
      </c>
      <c r="C17" s="13" t="s">
        <v>49</v>
      </c>
      <c r="D17" s="14" t="s">
        <v>3</v>
      </c>
      <c r="E17" s="8">
        <v>1985</v>
      </c>
      <c r="F17" s="15" t="s">
        <v>31</v>
      </c>
      <c r="G17" s="10" t="str">
        <f>IF($D17="m",IF($E$1-$E17&gt;19,IF($E$1-$E17&lt;40,"A",IF($E$1-$E17&gt;49,IF($E$1-$E17&gt;59,"D","C"),"B")),"A"),IF($E$1-$E17&gt;19,IF($E$1-$E17&lt;35,"E","F"),"E"))</f>
        <v>A</v>
      </c>
      <c r="H17" s="10">
        <f>COUNTIF($G$8:$G17,$G17)</f>
        <v>4</v>
      </c>
      <c r="I17" s="16">
        <v>0.04631944444444444</v>
      </c>
      <c r="J17" s="12" t="s">
        <v>66</v>
      </c>
    </row>
    <row r="18" spans="1:10" ht="13.5">
      <c r="A18" s="18"/>
      <c r="B18" s="18"/>
      <c r="C18" s="19"/>
      <c r="D18" s="20"/>
      <c r="E18" s="18"/>
      <c r="F18" s="21"/>
      <c r="G18" s="22"/>
      <c r="H18" s="22"/>
      <c r="I18" s="23"/>
      <c r="J18" s="24"/>
    </row>
    <row r="19" spans="1:10" ht="13.5">
      <c r="A19" s="18"/>
      <c r="B19" s="18"/>
      <c r="C19" s="19"/>
      <c r="D19" s="20"/>
      <c r="E19" s="18"/>
      <c r="F19" s="21"/>
      <c r="G19" s="22"/>
      <c r="H19" s="22"/>
      <c r="I19" s="23"/>
      <c r="J19" s="24"/>
    </row>
    <row r="20" spans="1:10" ht="13.5" hidden="1">
      <c r="A20" s="18" t="s">
        <v>118</v>
      </c>
      <c r="B20" s="18"/>
      <c r="C20" s="19"/>
      <c r="D20" s="20"/>
      <c r="E20" s="18"/>
      <c r="F20" s="21"/>
      <c r="G20" s="22"/>
      <c r="H20" s="22"/>
      <c r="I20" s="23"/>
      <c r="J20" s="24"/>
    </row>
    <row r="21" spans="1:10" ht="27" hidden="1">
      <c r="A21" s="8">
        <v>1</v>
      </c>
      <c r="B21" s="8" t="s">
        <v>120</v>
      </c>
      <c r="C21" s="25" t="s">
        <v>121</v>
      </c>
      <c r="D21" s="14" t="s">
        <v>4</v>
      </c>
      <c r="E21" s="8"/>
      <c r="F21" s="15" t="s">
        <v>31</v>
      </c>
      <c r="G21" s="10" t="s">
        <v>67</v>
      </c>
      <c r="H21" s="10">
        <f>COUNTIF($G$8:$G21,$G21)</f>
        <v>1</v>
      </c>
      <c r="I21" s="16">
        <v>0.04622685185185185</v>
      </c>
      <c r="J21" s="12"/>
    </row>
    <row r="22" spans="1:10" ht="27" hidden="1">
      <c r="A22" s="8">
        <v>2</v>
      </c>
      <c r="B22" s="8" t="s">
        <v>119</v>
      </c>
      <c r="C22" s="25" t="s">
        <v>133</v>
      </c>
      <c r="D22" s="14" t="s">
        <v>4</v>
      </c>
      <c r="E22" s="8"/>
      <c r="F22" s="15" t="s">
        <v>107</v>
      </c>
      <c r="G22" s="10" t="s">
        <v>67</v>
      </c>
      <c r="H22" s="10">
        <f>COUNTIF($G$8:$G22,$G22)</f>
        <v>2</v>
      </c>
      <c r="I22" s="16">
        <v>0.04693287037037037</v>
      </c>
      <c r="J22" s="12"/>
    </row>
    <row r="23" spans="1:10" ht="13.5">
      <c r="A23" s="18"/>
      <c r="B23" s="18"/>
      <c r="C23" s="19"/>
      <c r="D23" s="20"/>
      <c r="E23" s="18"/>
      <c r="F23" s="21"/>
      <c r="G23" s="22"/>
      <c r="H23" s="22"/>
      <c r="I23" s="23"/>
      <c r="J23" s="24"/>
    </row>
    <row r="24" spans="1:10" ht="13.5">
      <c r="A24" s="18"/>
      <c r="B24" s="18"/>
      <c r="C24" s="19"/>
      <c r="D24" s="20"/>
      <c r="E24" s="18"/>
      <c r="F24" s="21"/>
      <c r="G24" s="22"/>
      <c r="H24" s="22"/>
      <c r="I24" s="23"/>
      <c r="J24" s="24"/>
    </row>
    <row r="26" spans="1:5" ht="13.5">
      <c r="A26" s="199" t="s">
        <v>143</v>
      </c>
      <c r="B26" s="199"/>
      <c r="C26" s="199"/>
      <c r="D26" s="199"/>
      <c r="E26" s="4"/>
    </row>
    <row r="27" spans="1:5" ht="13.5">
      <c r="A27" s="26" t="s">
        <v>34</v>
      </c>
      <c r="B27" s="26"/>
      <c r="C27" s="26"/>
      <c r="D27" s="26"/>
      <c r="E27" s="26"/>
    </row>
    <row r="31" spans="1:9" ht="13.5">
      <c r="A31" s="2"/>
      <c r="B31" s="2"/>
      <c r="E31" s="2"/>
      <c r="G31" s="27"/>
      <c r="H31" s="27"/>
      <c r="I31" s="2"/>
    </row>
    <row r="32" spans="1:9" ht="13.5">
      <c r="A32" s="2"/>
      <c r="B32" s="2"/>
      <c r="E32" s="2"/>
      <c r="G32" s="27"/>
      <c r="H32" s="27"/>
      <c r="I32" s="2"/>
    </row>
    <row r="33" spans="1:9" ht="13.5">
      <c r="A33" s="2"/>
      <c r="B33" s="2"/>
      <c r="E33" s="2"/>
      <c r="G33" s="27"/>
      <c r="H33" s="27"/>
      <c r="I33" s="2"/>
    </row>
    <row r="34" spans="1:9" ht="13.5">
      <c r="A34" s="2"/>
      <c r="B34" s="2"/>
      <c r="E34" s="2"/>
      <c r="G34" s="27"/>
      <c r="H34" s="27"/>
      <c r="I34" s="2"/>
    </row>
    <row r="35" spans="1:9" ht="13.5">
      <c r="A35" s="2"/>
      <c r="B35" s="2"/>
      <c r="E35" s="2"/>
      <c r="G35" s="27"/>
      <c r="H35" s="27"/>
      <c r="I35" s="2"/>
    </row>
    <row r="36" spans="1:9" ht="13.5">
      <c r="A36" s="2"/>
      <c r="B36" s="2"/>
      <c r="E36" s="2"/>
      <c r="G36" s="27"/>
      <c r="H36" s="27"/>
      <c r="I36" s="2"/>
    </row>
    <row r="37" spans="1:9" ht="13.5">
      <c r="A37" s="2"/>
      <c r="B37" s="2"/>
      <c r="E37" s="2"/>
      <c r="G37" s="27"/>
      <c r="H37" s="27"/>
      <c r="I37" s="2"/>
    </row>
    <row r="38" spans="1:9" ht="13.5">
      <c r="A38" s="2"/>
      <c r="B38" s="2"/>
      <c r="E38" s="2"/>
      <c r="G38" s="27"/>
      <c r="H38" s="27"/>
      <c r="I38" s="2"/>
    </row>
    <row r="39" spans="1:9" ht="13.5">
      <c r="A39" s="2"/>
      <c r="B39" s="2"/>
      <c r="E39" s="2"/>
      <c r="G39" s="27"/>
      <c r="H39" s="27"/>
      <c r="I39" s="2"/>
    </row>
    <row r="40" spans="1:9" ht="13.5">
      <c r="A40" s="2"/>
      <c r="B40" s="2"/>
      <c r="E40" s="2"/>
      <c r="G40" s="27"/>
      <c r="H40" s="27"/>
      <c r="I40" s="2"/>
    </row>
    <row r="41" spans="1:9" ht="13.5">
      <c r="A41" s="2"/>
      <c r="B41" s="2"/>
      <c r="E41" s="2"/>
      <c r="G41" s="27"/>
      <c r="H41" s="27"/>
      <c r="I41" s="2"/>
    </row>
    <row r="42" spans="1:9" ht="13.5">
      <c r="A42" s="2"/>
      <c r="B42" s="2"/>
      <c r="E42" s="2"/>
      <c r="G42" s="27"/>
      <c r="H42" s="27"/>
      <c r="I42" s="2"/>
    </row>
    <row r="43" spans="1:9" ht="13.5">
      <c r="A43" s="2"/>
      <c r="B43" s="2"/>
      <c r="E43" s="2"/>
      <c r="G43" s="27"/>
      <c r="H43" s="27"/>
      <c r="I43" s="2"/>
    </row>
    <row r="44" spans="1:9" ht="13.5">
      <c r="A44" s="2"/>
      <c r="B44" s="2"/>
      <c r="E44" s="2"/>
      <c r="G44" s="27"/>
      <c r="H44" s="27"/>
      <c r="I44" s="2"/>
    </row>
    <row r="45" spans="1:9" ht="13.5">
      <c r="A45" s="2"/>
      <c r="B45" s="2"/>
      <c r="E45" s="2"/>
      <c r="G45" s="27"/>
      <c r="H45" s="27"/>
      <c r="I45" s="2"/>
    </row>
    <row r="46" spans="1:9" ht="13.5">
      <c r="A46" s="2"/>
      <c r="B46" s="2"/>
      <c r="E46" s="2"/>
      <c r="G46" s="27"/>
      <c r="H46" s="27"/>
      <c r="I46" s="2"/>
    </row>
    <row r="47" spans="1:9" ht="13.5">
      <c r="A47" s="2"/>
      <c r="B47" s="2"/>
      <c r="E47" s="2"/>
      <c r="G47" s="27"/>
      <c r="H47" s="27"/>
      <c r="I47" s="2"/>
    </row>
    <row r="48" spans="1:9" ht="13.5">
      <c r="A48" s="2"/>
      <c r="B48" s="2"/>
      <c r="E48" s="2"/>
      <c r="G48" s="27"/>
      <c r="H48" s="27"/>
      <c r="I48" s="2"/>
    </row>
    <row r="49" spans="1:9" ht="13.5">
      <c r="A49" s="2"/>
      <c r="B49" s="2"/>
      <c r="E49" s="2"/>
      <c r="G49" s="27"/>
      <c r="H49" s="27"/>
      <c r="I49" s="2"/>
    </row>
    <row r="50" spans="1:9" ht="13.5">
      <c r="A50" s="2"/>
      <c r="B50" s="2"/>
      <c r="E50" s="2"/>
      <c r="G50" s="27"/>
      <c r="H50" s="27"/>
      <c r="I50" s="2"/>
    </row>
    <row r="51" spans="1:9" ht="13.5">
      <c r="A51" s="2"/>
      <c r="B51" s="2"/>
      <c r="E51" s="2"/>
      <c r="G51" s="27"/>
      <c r="H51" s="27"/>
      <c r="I51" s="2"/>
    </row>
    <row r="52" spans="1:9" ht="13.5">
      <c r="A52" s="2"/>
      <c r="B52" s="2"/>
      <c r="E52" s="2"/>
      <c r="G52" s="27"/>
      <c r="H52" s="27"/>
      <c r="I52" s="2"/>
    </row>
    <row r="53" spans="1:9" ht="13.5">
      <c r="A53" s="2"/>
      <c r="B53" s="2"/>
      <c r="E53" s="2"/>
      <c r="G53" s="27"/>
      <c r="H53" s="27"/>
      <c r="I53" s="2"/>
    </row>
    <row r="54" spans="1:9" ht="13.5">
      <c r="A54" s="2"/>
      <c r="B54" s="2"/>
      <c r="E54" s="2"/>
      <c r="G54" s="27"/>
      <c r="H54" s="27"/>
      <c r="I54" s="2"/>
    </row>
    <row r="55" spans="1:9" ht="13.5">
      <c r="A55" s="2"/>
      <c r="B55" s="2"/>
      <c r="E55" s="2"/>
      <c r="G55" s="27"/>
      <c r="H55" s="27"/>
      <c r="I55" s="2"/>
    </row>
    <row r="56" spans="1:9" ht="13.5">
      <c r="A56" s="2"/>
      <c r="B56" s="2"/>
      <c r="E56" s="2"/>
      <c r="G56" s="27"/>
      <c r="H56" s="27"/>
      <c r="I56" s="2"/>
    </row>
    <row r="57" spans="1:9" ht="13.5">
      <c r="A57" s="2"/>
      <c r="B57" s="2"/>
      <c r="E57" s="2"/>
      <c r="G57" s="27"/>
      <c r="H57" s="27"/>
      <c r="I57" s="2"/>
    </row>
    <row r="58" spans="1:9" ht="13.5">
      <c r="A58" s="2"/>
      <c r="B58" s="2"/>
      <c r="E58" s="2"/>
      <c r="G58" s="27"/>
      <c r="H58" s="27"/>
      <c r="I58" s="2"/>
    </row>
    <row r="59" spans="1:9" ht="13.5">
      <c r="A59" s="2"/>
      <c r="B59" s="2"/>
      <c r="E59" s="2"/>
      <c r="G59" s="27"/>
      <c r="H59" s="27"/>
      <c r="I59" s="2"/>
    </row>
    <row r="60" spans="1:9" ht="13.5">
      <c r="A60" s="2"/>
      <c r="B60" s="2"/>
      <c r="E60" s="2"/>
      <c r="G60" s="27"/>
      <c r="H60" s="27"/>
      <c r="I60" s="2"/>
    </row>
    <row r="61" spans="1:9" ht="13.5">
      <c r="A61" s="2"/>
      <c r="B61" s="2"/>
      <c r="E61" s="2"/>
      <c r="G61" s="27"/>
      <c r="H61" s="27"/>
      <c r="I61" s="2"/>
    </row>
    <row r="62" spans="1:9" ht="13.5">
      <c r="A62" s="2"/>
      <c r="B62" s="2"/>
      <c r="E62" s="2"/>
      <c r="G62" s="27"/>
      <c r="H62" s="27"/>
      <c r="I62" s="2"/>
    </row>
    <row r="63" spans="1:9" ht="13.5">
      <c r="A63" s="2"/>
      <c r="B63" s="2"/>
      <c r="E63" s="2"/>
      <c r="G63" s="27"/>
      <c r="H63" s="27"/>
      <c r="I63" s="2"/>
    </row>
    <row r="64" spans="1:9" ht="13.5">
      <c r="A64" s="2"/>
      <c r="B64" s="2"/>
      <c r="E64" s="2"/>
      <c r="G64" s="27"/>
      <c r="H64" s="27"/>
      <c r="I64" s="2"/>
    </row>
    <row r="65" spans="1:9" ht="13.5">
      <c r="A65" s="2"/>
      <c r="B65" s="2"/>
      <c r="E65" s="2"/>
      <c r="G65" s="27"/>
      <c r="H65" s="27"/>
      <c r="I65" s="2"/>
    </row>
    <row r="66" spans="1:9" ht="13.5">
      <c r="A66" s="2"/>
      <c r="B66" s="2"/>
      <c r="E66" s="2"/>
      <c r="G66" s="27"/>
      <c r="H66" s="27"/>
      <c r="I66" s="2"/>
    </row>
    <row r="67" spans="1:9" ht="13.5">
      <c r="A67" s="2"/>
      <c r="B67" s="2"/>
      <c r="E67" s="2"/>
      <c r="G67" s="27"/>
      <c r="H67" s="27"/>
      <c r="I67" s="2"/>
    </row>
    <row r="68" spans="1:9" ht="13.5">
      <c r="A68" s="2"/>
      <c r="B68" s="2"/>
      <c r="E68" s="2"/>
      <c r="G68" s="27"/>
      <c r="H68" s="27"/>
      <c r="I68" s="2"/>
    </row>
    <row r="69" spans="1:9" ht="13.5">
      <c r="A69" s="2"/>
      <c r="B69" s="2"/>
      <c r="E69" s="2"/>
      <c r="G69" s="27"/>
      <c r="H69" s="27"/>
      <c r="I69" s="2"/>
    </row>
    <row r="70" spans="1:9" ht="13.5">
      <c r="A70" s="2"/>
      <c r="B70" s="2"/>
      <c r="E70" s="2"/>
      <c r="G70" s="27"/>
      <c r="H70" s="27"/>
      <c r="I70" s="2"/>
    </row>
    <row r="71" spans="1:9" ht="13.5">
      <c r="A71" s="2"/>
      <c r="B71" s="2"/>
      <c r="E71" s="2"/>
      <c r="G71" s="27"/>
      <c r="H71" s="27"/>
      <c r="I71" s="2"/>
    </row>
    <row r="72" spans="1:9" ht="13.5">
      <c r="A72" s="2"/>
      <c r="B72" s="2"/>
      <c r="E72" s="2"/>
      <c r="G72" s="27"/>
      <c r="H72" s="27"/>
      <c r="I72" s="2"/>
    </row>
    <row r="73" spans="1:9" ht="13.5">
      <c r="A73" s="2"/>
      <c r="B73" s="2"/>
      <c r="E73" s="2"/>
      <c r="G73" s="27"/>
      <c r="H73" s="27"/>
      <c r="I73" s="2"/>
    </row>
    <row r="74" spans="1:9" ht="13.5">
      <c r="A74" s="2"/>
      <c r="B74" s="2"/>
      <c r="E74" s="2"/>
      <c r="G74" s="27"/>
      <c r="H74" s="27"/>
      <c r="I74" s="2"/>
    </row>
    <row r="75" spans="1:9" ht="13.5">
      <c r="A75" s="2"/>
      <c r="B75" s="2"/>
      <c r="E75" s="2"/>
      <c r="G75" s="27"/>
      <c r="H75" s="27"/>
      <c r="I75" s="2"/>
    </row>
    <row r="76" spans="1:9" ht="13.5">
      <c r="A76" s="2"/>
      <c r="B76" s="2"/>
      <c r="E76" s="2"/>
      <c r="G76" s="27"/>
      <c r="H76" s="27"/>
      <c r="I76" s="2"/>
    </row>
    <row r="77" spans="1:9" ht="13.5">
      <c r="A77" s="2"/>
      <c r="B77" s="2"/>
      <c r="E77" s="2"/>
      <c r="G77" s="27"/>
      <c r="H77" s="27"/>
      <c r="I77" s="2"/>
    </row>
    <row r="78" spans="1:9" ht="13.5">
      <c r="A78" s="2"/>
      <c r="B78" s="2"/>
      <c r="E78" s="2"/>
      <c r="G78" s="27"/>
      <c r="H78" s="27"/>
      <c r="I78" s="2"/>
    </row>
    <row r="79" spans="1:9" ht="13.5">
      <c r="A79" s="2"/>
      <c r="B79" s="2"/>
      <c r="E79" s="2"/>
      <c r="G79" s="27"/>
      <c r="H79" s="27"/>
      <c r="I79" s="2"/>
    </row>
    <row r="80" spans="1:9" ht="13.5">
      <c r="A80" s="2"/>
      <c r="B80" s="2"/>
      <c r="E80" s="2"/>
      <c r="G80" s="27"/>
      <c r="H80" s="27"/>
      <c r="I80" s="2"/>
    </row>
    <row r="81" spans="1:9" ht="13.5">
      <c r="A81" s="2"/>
      <c r="B81" s="2"/>
      <c r="E81" s="2"/>
      <c r="G81" s="27"/>
      <c r="H81" s="27"/>
      <c r="I81" s="2"/>
    </row>
    <row r="82" spans="1:9" ht="13.5">
      <c r="A82" s="2"/>
      <c r="B82" s="2"/>
      <c r="E82" s="2"/>
      <c r="G82" s="27"/>
      <c r="H82" s="27"/>
      <c r="I82" s="2"/>
    </row>
    <row r="83" spans="1:9" ht="13.5">
      <c r="A83" s="2"/>
      <c r="B83" s="2"/>
      <c r="E83" s="2"/>
      <c r="G83" s="27"/>
      <c r="H83" s="27"/>
      <c r="I83" s="2"/>
    </row>
    <row r="84" spans="1:9" ht="13.5">
      <c r="A84" s="2"/>
      <c r="B84" s="2"/>
      <c r="E84" s="2"/>
      <c r="G84" s="27"/>
      <c r="H84" s="27"/>
      <c r="I84" s="2"/>
    </row>
    <row r="85" spans="1:9" ht="13.5">
      <c r="A85" s="2"/>
      <c r="B85" s="2"/>
      <c r="E85" s="2"/>
      <c r="G85" s="27"/>
      <c r="H85" s="27"/>
      <c r="I85" s="2"/>
    </row>
    <row r="86" spans="1:9" ht="13.5">
      <c r="A86" s="2"/>
      <c r="B86" s="2"/>
      <c r="E86" s="2"/>
      <c r="G86" s="27"/>
      <c r="H86" s="27"/>
      <c r="I86" s="2"/>
    </row>
    <row r="87" spans="1:9" ht="13.5">
      <c r="A87" s="2"/>
      <c r="B87" s="2"/>
      <c r="E87" s="2"/>
      <c r="G87" s="27"/>
      <c r="H87" s="27"/>
      <c r="I87" s="2"/>
    </row>
    <row r="88" spans="1:9" ht="13.5">
      <c r="A88" s="2"/>
      <c r="B88" s="2"/>
      <c r="E88" s="2"/>
      <c r="G88" s="27"/>
      <c r="H88" s="27"/>
      <c r="I88" s="2"/>
    </row>
    <row r="89" spans="1:9" ht="13.5">
      <c r="A89" s="2"/>
      <c r="B89" s="2"/>
      <c r="E89" s="2"/>
      <c r="G89" s="27"/>
      <c r="H89" s="27"/>
      <c r="I89" s="2"/>
    </row>
    <row r="90" spans="1:9" ht="13.5">
      <c r="A90" s="2"/>
      <c r="B90" s="2"/>
      <c r="E90" s="2"/>
      <c r="G90" s="27"/>
      <c r="H90" s="27"/>
      <c r="I90" s="2"/>
    </row>
    <row r="91" spans="1:9" ht="13.5">
      <c r="A91" s="2"/>
      <c r="B91" s="2"/>
      <c r="E91" s="2"/>
      <c r="G91" s="27"/>
      <c r="H91" s="27"/>
      <c r="I91" s="2"/>
    </row>
    <row r="92" spans="1:9" ht="13.5">
      <c r="A92" s="2"/>
      <c r="B92" s="2"/>
      <c r="E92" s="2"/>
      <c r="G92" s="27"/>
      <c r="H92" s="27"/>
      <c r="I92" s="2"/>
    </row>
    <row r="93" spans="1:9" ht="13.5">
      <c r="A93" s="2"/>
      <c r="B93" s="2"/>
      <c r="E93" s="2"/>
      <c r="G93" s="27"/>
      <c r="H93" s="27"/>
      <c r="I93" s="2"/>
    </row>
    <row r="94" spans="1:9" ht="13.5">
      <c r="A94" s="2"/>
      <c r="B94" s="2"/>
      <c r="E94" s="2"/>
      <c r="G94" s="27"/>
      <c r="H94" s="27"/>
      <c r="I94" s="2"/>
    </row>
    <row r="95" spans="1:9" ht="13.5">
      <c r="A95" s="2"/>
      <c r="B95" s="2"/>
      <c r="E95" s="2"/>
      <c r="G95" s="27"/>
      <c r="H95" s="27"/>
      <c r="I95" s="2"/>
    </row>
    <row r="96" spans="1:9" ht="13.5">
      <c r="A96" s="2"/>
      <c r="B96" s="2"/>
      <c r="E96" s="2"/>
      <c r="G96" s="27"/>
      <c r="H96" s="27"/>
      <c r="I96" s="2"/>
    </row>
    <row r="97" spans="1:9" ht="13.5">
      <c r="A97" s="2"/>
      <c r="B97" s="2"/>
      <c r="E97" s="2"/>
      <c r="G97" s="27"/>
      <c r="H97" s="27"/>
      <c r="I97" s="2"/>
    </row>
    <row r="98" spans="1:9" ht="13.5">
      <c r="A98" s="2"/>
      <c r="B98" s="2"/>
      <c r="E98" s="2"/>
      <c r="G98" s="27"/>
      <c r="H98" s="27"/>
      <c r="I98" s="2"/>
    </row>
    <row r="99" spans="1:9" ht="13.5">
      <c r="A99" s="2"/>
      <c r="B99" s="2"/>
      <c r="E99" s="2"/>
      <c r="G99" s="27"/>
      <c r="H99" s="27"/>
      <c r="I99" s="2"/>
    </row>
    <row r="100" spans="1:9" ht="13.5">
      <c r="A100" s="2"/>
      <c r="B100" s="2"/>
      <c r="E100" s="2"/>
      <c r="G100" s="27"/>
      <c r="H100" s="27"/>
      <c r="I100" s="2"/>
    </row>
    <row r="101" spans="1:9" ht="13.5">
      <c r="A101" s="2"/>
      <c r="B101" s="2"/>
      <c r="E101" s="2"/>
      <c r="G101" s="27"/>
      <c r="H101" s="27"/>
      <c r="I101" s="2"/>
    </row>
    <row r="102" spans="1:9" ht="13.5">
      <c r="A102" s="2"/>
      <c r="B102" s="2"/>
      <c r="E102" s="2"/>
      <c r="G102" s="27"/>
      <c r="H102" s="27"/>
      <c r="I102" s="2"/>
    </row>
    <row r="103" spans="1:9" ht="13.5">
      <c r="A103" s="2"/>
      <c r="B103" s="2"/>
      <c r="E103" s="2"/>
      <c r="G103" s="27"/>
      <c r="H103" s="27"/>
      <c r="I103" s="2"/>
    </row>
    <row r="104" spans="1:9" ht="13.5">
      <c r="A104" s="2"/>
      <c r="B104" s="2"/>
      <c r="E104" s="2"/>
      <c r="G104" s="27"/>
      <c r="H104" s="27"/>
      <c r="I104" s="2"/>
    </row>
    <row r="105" spans="1:9" ht="13.5">
      <c r="A105" s="2"/>
      <c r="B105" s="2"/>
      <c r="E105" s="2"/>
      <c r="G105" s="27"/>
      <c r="H105" s="27"/>
      <c r="I105" s="2"/>
    </row>
    <row r="106" spans="1:9" ht="13.5">
      <c r="A106" s="2"/>
      <c r="B106" s="2"/>
      <c r="E106" s="2"/>
      <c r="G106" s="27"/>
      <c r="H106" s="27"/>
      <c r="I106" s="2"/>
    </row>
    <row r="107" spans="1:9" ht="13.5">
      <c r="A107" s="2"/>
      <c r="B107" s="2"/>
      <c r="E107" s="2"/>
      <c r="G107" s="27"/>
      <c r="H107" s="27"/>
      <c r="I107" s="2"/>
    </row>
    <row r="108" spans="1:9" ht="13.5">
      <c r="A108" s="2"/>
      <c r="B108" s="2"/>
      <c r="E108" s="2"/>
      <c r="G108" s="27"/>
      <c r="H108" s="27"/>
      <c r="I108" s="2"/>
    </row>
    <row r="109" spans="1:9" ht="13.5">
      <c r="A109" s="2"/>
      <c r="B109" s="2"/>
      <c r="E109" s="2"/>
      <c r="G109" s="27"/>
      <c r="H109" s="27"/>
      <c r="I109" s="2"/>
    </row>
    <row r="110" spans="1:9" ht="13.5">
      <c r="A110" s="2"/>
      <c r="B110" s="2"/>
      <c r="E110" s="2"/>
      <c r="G110" s="27"/>
      <c r="H110" s="27"/>
      <c r="I110" s="2"/>
    </row>
    <row r="111" spans="1:9" ht="13.5">
      <c r="A111" s="2"/>
      <c r="B111" s="2"/>
      <c r="E111" s="2"/>
      <c r="G111" s="27"/>
      <c r="H111" s="27"/>
      <c r="I111" s="2"/>
    </row>
    <row r="112" spans="1:9" ht="13.5">
      <c r="A112" s="2"/>
      <c r="B112" s="2"/>
      <c r="E112" s="2"/>
      <c r="G112" s="27"/>
      <c r="H112" s="27"/>
      <c r="I112" s="2"/>
    </row>
    <row r="113" spans="1:9" ht="13.5">
      <c r="A113" s="2"/>
      <c r="B113" s="2"/>
      <c r="E113" s="2"/>
      <c r="G113" s="27"/>
      <c r="H113" s="27"/>
      <c r="I113" s="2"/>
    </row>
    <row r="114" spans="1:9" ht="13.5">
      <c r="A114" s="2"/>
      <c r="B114" s="2"/>
      <c r="E114" s="2"/>
      <c r="G114" s="27"/>
      <c r="H114" s="27"/>
      <c r="I114" s="2"/>
    </row>
    <row r="115" spans="1:9" ht="13.5">
      <c r="A115" s="2"/>
      <c r="B115" s="2"/>
      <c r="E115" s="2"/>
      <c r="G115" s="27"/>
      <c r="H115" s="27"/>
      <c r="I115" s="2"/>
    </row>
    <row r="116" spans="1:9" ht="13.5">
      <c r="A116" s="2"/>
      <c r="B116" s="2"/>
      <c r="E116" s="2"/>
      <c r="G116" s="27"/>
      <c r="H116" s="27"/>
      <c r="I116" s="2"/>
    </row>
    <row r="117" spans="1:9" ht="13.5">
      <c r="A117" s="2"/>
      <c r="B117" s="2"/>
      <c r="E117" s="2"/>
      <c r="G117" s="27"/>
      <c r="H117" s="27"/>
      <c r="I117" s="2"/>
    </row>
    <row r="118" spans="1:9" ht="13.5">
      <c r="A118" s="2"/>
      <c r="B118" s="2"/>
      <c r="E118" s="2"/>
      <c r="G118" s="27"/>
      <c r="H118" s="27"/>
      <c r="I118" s="2"/>
    </row>
    <row r="119" spans="1:9" ht="13.5">
      <c r="A119" s="2"/>
      <c r="B119" s="2"/>
      <c r="E119" s="2"/>
      <c r="G119" s="27"/>
      <c r="H119" s="27"/>
      <c r="I119" s="2"/>
    </row>
    <row r="120" spans="1:9" ht="13.5">
      <c r="A120" s="2"/>
      <c r="B120" s="2"/>
      <c r="E120" s="2"/>
      <c r="G120" s="27"/>
      <c r="H120" s="27"/>
      <c r="I120" s="2"/>
    </row>
    <row r="121" spans="1:9" ht="13.5">
      <c r="A121" s="2"/>
      <c r="B121" s="2"/>
      <c r="E121" s="2"/>
      <c r="G121" s="27"/>
      <c r="H121" s="27"/>
      <c r="I121" s="2"/>
    </row>
    <row r="122" spans="1:9" ht="13.5">
      <c r="A122" s="2"/>
      <c r="B122" s="2"/>
      <c r="E122" s="2"/>
      <c r="G122" s="27"/>
      <c r="H122" s="27"/>
      <c r="I122" s="2"/>
    </row>
    <row r="123" spans="1:9" ht="13.5">
      <c r="A123" s="2"/>
      <c r="B123" s="2"/>
      <c r="E123" s="2"/>
      <c r="G123" s="27"/>
      <c r="H123" s="27"/>
      <c r="I123" s="2"/>
    </row>
    <row r="124" spans="1:9" ht="13.5">
      <c r="A124" s="2"/>
      <c r="B124" s="2"/>
      <c r="E124" s="2"/>
      <c r="G124" s="27"/>
      <c r="H124" s="27"/>
      <c r="I124" s="2"/>
    </row>
    <row r="125" spans="1:9" ht="13.5">
      <c r="A125" s="2"/>
      <c r="B125" s="2"/>
      <c r="E125" s="2"/>
      <c r="G125" s="27"/>
      <c r="H125" s="27"/>
      <c r="I125" s="2"/>
    </row>
    <row r="126" spans="1:9" ht="13.5">
      <c r="A126" s="2"/>
      <c r="B126" s="2"/>
      <c r="E126" s="2"/>
      <c r="G126" s="27"/>
      <c r="H126" s="27"/>
      <c r="I126" s="2"/>
    </row>
    <row r="127" spans="1:9" ht="13.5">
      <c r="A127" s="2"/>
      <c r="B127" s="2"/>
      <c r="E127" s="2"/>
      <c r="G127" s="27"/>
      <c r="H127" s="27"/>
      <c r="I127" s="2"/>
    </row>
    <row r="128" spans="1:9" ht="13.5">
      <c r="A128" s="2"/>
      <c r="B128" s="2"/>
      <c r="E128" s="2"/>
      <c r="G128" s="27"/>
      <c r="H128" s="27"/>
      <c r="I128" s="2"/>
    </row>
    <row r="129" spans="1:9" ht="13.5">
      <c r="A129" s="2"/>
      <c r="B129" s="2"/>
      <c r="E129" s="2"/>
      <c r="G129" s="27"/>
      <c r="H129" s="27"/>
      <c r="I129" s="2"/>
    </row>
    <row r="130" spans="1:9" ht="13.5">
      <c r="A130" s="2"/>
      <c r="B130" s="2"/>
      <c r="E130" s="2"/>
      <c r="G130" s="27"/>
      <c r="H130" s="27"/>
      <c r="I130" s="2"/>
    </row>
    <row r="131" spans="1:9" ht="13.5">
      <c r="A131" s="2"/>
      <c r="B131" s="2"/>
      <c r="E131" s="2"/>
      <c r="G131" s="27"/>
      <c r="H131" s="27"/>
      <c r="I131" s="2"/>
    </row>
    <row r="132" spans="1:9" ht="13.5">
      <c r="A132" s="2"/>
      <c r="B132" s="2"/>
      <c r="E132" s="2"/>
      <c r="G132" s="27"/>
      <c r="H132" s="27"/>
      <c r="I132" s="2"/>
    </row>
    <row r="133" spans="1:9" ht="13.5">
      <c r="A133" s="2"/>
      <c r="B133" s="2"/>
      <c r="E133" s="2"/>
      <c r="G133" s="27"/>
      <c r="H133" s="27"/>
      <c r="I133" s="2"/>
    </row>
    <row r="134" spans="1:9" ht="13.5">
      <c r="A134" s="2"/>
      <c r="B134" s="2"/>
      <c r="E134" s="2"/>
      <c r="G134" s="27"/>
      <c r="H134" s="27"/>
      <c r="I134" s="2"/>
    </row>
    <row r="135" spans="1:9" ht="13.5">
      <c r="A135" s="2"/>
      <c r="B135" s="2"/>
      <c r="E135" s="2"/>
      <c r="G135" s="27"/>
      <c r="H135" s="27"/>
      <c r="I135" s="2"/>
    </row>
    <row r="136" spans="1:9" ht="13.5">
      <c r="A136" s="2"/>
      <c r="B136" s="2"/>
      <c r="E136" s="2"/>
      <c r="G136" s="27"/>
      <c r="H136" s="27"/>
      <c r="I136" s="2"/>
    </row>
    <row r="137" spans="1:9" ht="13.5">
      <c r="A137" s="2"/>
      <c r="B137" s="2"/>
      <c r="E137" s="2"/>
      <c r="G137" s="27"/>
      <c r="H137" s="27"/>
      <c r="I137" s="2"/>
    </row>
    <row r="138" spans="1:9" ht="13.5">
      <c r="A138" s="2"/>
      <c r="B138" s="2"/>
      <c r="E138" s="2"/>
      <c r="G138" s="27"/>
      <c r="H138" s="27"/>
      <c r="I138" s="2"/>
    </row>
    <row r="139" spans="1:9" ht="13.5">
      <c r="A139" s="2"/>
      <c r="B139" s="2"/>
      <c r="E139" s="2"/>
      <c r="G139" s="27"/>
      <c r="H139" s="27"/>
      <c r="I139" s="2"/>
    </row>
    <row r="140" spans="1:9" ht="13.5">
      <c r="A140" s="2"/>
      <c r="B140" s="2"/>
      <c r="E140" s="2"/>
      <c r="G140" s="27"/>
      <c r="H140" s="27"/>
      <c r="I140" s="2"/>
    </row>
    <row r="141" spans="1:9" ht="13.5">
      <c r="A141" s="2"/>
      <c r="B141" s="2"/>
      <c r="E141" s="2"/>
      <c r="G141" s="27"/>
      <c r="H141" s="27"/>
      <c r="I141" s="2"/>
    </row>
    <row r="142" spans="1:9" ht="13.5">
      <c r="A142" s="2"/>
      <c r="B142" s="2"/>
      <c r="E142" s="2"/>
      <c r="G142" s="27"/>
      <c r="H142" s="27"/>
      <c r="I142" s="2"/>
    </row>
    <row r="143" spans="1:9" ht="13.5">
      <c r="A143" s="2"/>
      <c r="B143" s="2"/>
      <c r="E143" s="2"/>
      <c r="G143" s="27"/>
      <c r="H143" s="27"/>
      <c r="I143" s="2"/>
    </row>
    <row r="144" spans="1:9" ht="13.5">
      <c r="A144" s="2"/>
      <c r="B144" s="2"/>
      <c r="E144" s="2"/>
      <c r="G144" s="27"/>
      <c r="H144" s="27"/>
      <c r="I144" s="2"/>
    </row>
    <row r="145" spans="1:9" ht="13.5">
      <c r="A145" s="2"/>
      <c r="B145" s="2"/>
      <c r="E145" s="2"/>
      <c r="G145" s="27"/>
      <c r="H145" s="27"/>
      <c r="I145" s="2"/>
    </row>
    <row r="146" spans="1:9" ht="13.5">
      <c r="A146" s="2"/>
      <c r="B146" s="2"/>
      <c r="E146" s="2"/>
      <c r="G146" s="27"/>
      <c r="H146" s="27"/>
      <c r="I146" s="2"/>
    </row>
    <row r="147" spans="1:9" ht="13.5">
      <c r="A147" s="2"/>
      <c r="B147" s="2"/>
      <c r="E147" s="2"/>
      <c r="G147" s="27"/>
      <c r="H147" s="27"/>
      <c r="I147" s="2"/>
    </row>
    <row r="148" spans="1:9" ht="13.5">
      <c r="A148" s="2"/>
      <c r="B148" s="2"/>
      <c r="E148" s="2"/>
      <c r="G148" s="27"/>
      <c r="H148" s="27"/>
      <c r="I148" s="2"/>
    </row>
    <row r="149" spans="1:9" ht="13.5">
      <c r="A149" s="2"/>
      <c r="B149" s="2"/>
      <c r="E149" s="2"/>
      <c r="G149" s="27"/>
      <c r="H149" s="27"/>
      <c r="I149" s="2"/>
    </row>
    <row r="150" spans="1:9" ht="13.5">
      <c r="A150" s="2"/>
      <c r="B150" s="2"/>
      <c r="E150" s="2"/>
      <c r="G150" s="27"/>
      <c r="H150" s="27"/>
      <c r="I150" s="2"/>
    </row>
    <row r="151" spans="1:9" ht="13.5">
      <c r="A151" s="2"/>
      <c r="B151" s="2"/>
      <c r="E151" s="2"/>
      <c r="G151" s="27"/>
      <c r="H151" s="27"/>
      <c r="I151" s="2"/>
    </row>
    <row r="152" spans="1:9" ht="13.5">
      <c r="A152" s="2"/>
      <c r="B152" s="2"/>
      <c r="E152" s="2"/>
      <c r="G152" s="27"/>
      <c r="H152" s="27"/>
      <c r="I152" s="2"/>
    </row>
    <row r="153" spans="1:9" ht="13.5">
      <c r="A153" s="2"/>
      <c r="B153" s="2"/>
      <c r="E153" s="2"/>
      <c r="G153" s="27"/>
      <c r="H153" s="27"/>
      <c r="I153" s="2"/>
    </row>
    <row r="154" spans="1:9" ht="13.5">
      <c r="A154" s="2"/>
      <c r="B154" s="2"/>
      <c r="E154" s="2"/>
      <c r="G154" s="27"/>
      <c r="H154" s="27"/>
      <c r="I154" s="2"/>
    </row>
    <row r="155" spans="1:9" ht="13.5">
      <c r="A155" s="2"/>
      <c r="B155" s="2"/>
      <c r="E155" s="2"/>
      <c r="G155" s="27"/>
      <c r="H155" s="27"/>
      <c r="I155" s="2"/>
    </row>
    <row r="156" spans="1:9" ht="13.5">
      <c r="A156" s="2"/>
      <c r="B156" s="2"/>
      <c r="E156" s="2"/>
      <c r="G156" s="27"/>
      <c r="H156" s="27"/>
      <c r="I156" s="2"/>
    </row>
    <row r="157" spans="1:9" ht="13.5">
      <c r="A157" s="2"/>
      <c r="B157" s="2"/>
      <c r="E157" s="2"/>
      <c r="G157" s="27"/>
      <c r="H157" s="27"/>
      <c r="I157" s="2"/>
    </row>
    <row r="158" spans="1:9" ht="13.5">
      <c r="A158" s="2"/>
      <c r="B158" s="2"/>
      <c r="E158" s="2"/>
      <c r="G158" s="27"/>
      <c r="H158" s="27"/>
      <c r="I158" s="2"/>
    </row>
    <row r="159" spans="1:9" ht="13.5">
      <c r="A159" s="2"/>
      <c r="B159" s="2"/>
      <c r="E159" s="2"/>
      <c r="G159" s="27"/>
      <c r="H159" s="27"/>
      <c r="I159" s="2"/>
    </row>
    <row r="160" spans="1:9" ht="13.5">
      <c r="A160" s="2"/>
      <c r="B160" s="2"/>
      <c r="E160" s="2"/>
      <c r="G160" s="27"/>
      <c r="H160" s="27"/>
      <c r="I160" s="2"/>
    </row>
    <row r="161" spans="1:9" ht="13.5">
      <c r="A161" s="2"/>
      <c r="B161" s="2"/>
      <c r="E161" s="2"/>
      <c r="G161" s="27"/>
      <c r="H161" s="27"/>
      <c r="I161" s="2"/>
    </row>
    <row r="162" spans="1:9" ht="13.5">
      <c r="A162" s="2"/>
      <c r="B162" s="2"/>
      <c r="E162" s="2"/>
      <c r="G162" s="27"/>
      <c r="H162" s="27"/>
      <c r="I162" s="2"/>
    </row>
    <row r="163" spans="1:9" ht="13.5">
      <c r="A163" s="2"/>
      <c r="B163" s="2"/>
      <c r="E163" s="2"/>
      <c r="G163" s="27"/>
      <c r="H163" s="27"/>
      <c r="I163" s="2"/>
    </row>
    <row r="164" spans="1:9" ht="13.5">
      <c r="A164" s="2"/>
      <c r="B164" s="2"/>
      <c r="E164" s="2"/>
      <c r="G164" s="27"/>
      <c r="H164" s="27"/>
      <c r="I164" s="2"/>
    </row>
    <row r="165" spans="1:9" ht="13.5">
      <c r="A165" s="2"/>
      <c r="B165" s="2"/>
      <c r="E165" s="2"/>
      <c r="G165" s="27"/>
      <c r="H165" s="27"/>
      <c r="I165" s="2"/>
    </row>
    <row r="166" spans="1:9" ht="13.5">
      <c r="A166" s="2"/>
      <c r="B166" s="2"/>
      <c r="E166" s="2"/>
      <c r="G166" s="27"/>
      <c r="H166" s="27"/>
      <c r="I166" s="2"/>
    </row>
    <row r="167" spans="1:9" ht="13.5">
      <c r="A167" s="2"/>
      <c r="B167" s="2"/>
      <c r="E167" s="2"/>
      <c r="G167" s="27"/>
      <c r="H167" s="27"/>
      <c r="I167" s="2"/>
    </row>
    <row r="168" spans="1:9" ht="13.5">
      <c r="A168" s="2"/>
      <c r="B168" s="2"/>
      <c r="E168" s="2"/>
      <c r="G168" s="27"/>
      <c r="H168" s="27"/>
      <c r="I168" s="2"/>
    </row>
    <row r="169" spans="1:9" ht="13.5">
      <c r="A169" s="2"/>
      <c r="B169" s="2"/>
      <c r="E169" s="2"/>
      <c r="G169" s="27"/>
      <c r="H169" s="27"/>
      <c r="I169" s="2"/>
    </row>
    <row r="170" spans="1:9" ht="13.5">
      <c r="A170" s="2"/>
      <c r="B170" s="2"/>
      <c r="E170" s="2"/>
      <c r="G170" s="27"/>
      <c r="H170" s="27"/>
      <c r="I170" s="2"/>
    </row>
    <row r="171" spans="1:9" ht="13.5">
      <c r="A171" s="2"/>
      <c r="B171" s="2"/>
      <c r="E171" s="2"/>
      <c r="G171" s="27"/>
      <c r="H171" s="27"/>
      <c r="I171" s="2"/>
    </row>
    <row r="172" spans="1:9" ht="13.5">
      <c r="A172" s="2"/>
      <c r="B172" s="2"/>
      <c r="E172" s="2"/>
      <c r="G172" s="27"/>
      <c r="H172" s="27"/>
      <c r="I172" s="2"/>
    </row>
    <row r="173" spans="1:9" ht="13.5">
      <c r="A173" s="2"/>
      <c r="B173" s="2"/>
      <c r="E173" s="2"/>
      <c r="G173" s="27"/>
      <c r="H173" s="27"/>
      <c r="I173" s="2"/>
    </row>
    <row r="174" spans="1:9" ht="13.5">
      <c r="A174" s="2"/>
      <c r="B174" s="2"/>
      <c r="E174" s="2"/>
      <c r="G174" s="27"/>
      <c r="H174" s="27"/>
      <c r="I174" s="2"/>
    </row>
    <row r="175" spans="1:9" ht="13.5">
      <c r="A175" s="2"/>
      <c r="B175" s="2"/>
      <c r="E175" s="2"/>
      <c r="G175" s="27"/>
      <c r="H175" s="27"/>
      <c r="I175" s="2"/>
    </row>
    <row r="176" spans="1:9" ht="13.5">
      <c r="A176" s="2"/>
      <c r="B176" s="2"/>
      <c r="E176" s="2"/>
      <c r="G176" s="27"/>
      <c r="H176" s="27"/>
      <c r="I176" s="2"/>
    </row>
    <row r="177" spans="1:9" ht="13.5">
      <c r="A177" s="2"/>
      <c r="B177" s="2"/>
      <c r="E177" s="2"/>
      <c r="G177" s="27"/>
      <c r="H177" s="27"/>
      <c r="I177" s="2"/>
    </row>
    <row r="178" spans="1:9" ht="13.5">
      <c r="A178" s="2"/>
      <c r="B178" s="2"/>
      <c r="E178" s="2"/>
      <c r="G178" s="27"/>
      <c r="H178" s="27"/>
      <c r="I178" s="2"/>
    </row>
    <row r="179" spans="1:9" ht="13.5">
      <c r="A179" s="2"/>
      <c r="B179" s="2"/>
      <c r="E179" s="2"/>
      <c r="G179" s="27"/>
      <c r="H179" s="27"/>
      <c r="I179" s="2"/>
    </row>
    <row r="180" spans="1:9" ht="13.5">
      <c r="A180" s="2"/>
      <c r="B180" s="2"/>
      <c r="E180" s="2"/>
      <c r="G180" s="27"/>
      <c r="H180" s="27"/>
      <c r="I180" s="2"/>
    </row>
    <row r="181" spans="1:9" ht="13.5">
      <c r="A181" s="2"/>
      <c r="B181" s="2"/>
      <c r="E181" s="2"/>
      <c r="G181" s="27"/>
      <c r="H181" s="27"/>
      <c r="I181" s="2"/>
    </row>
    <row r="182" spans="1:9" ht="13.5">
      <c r="A182" s="2"/>
      <c r="B182" s="2"/>
      <c r="E182" s="2"/>
      <c r="G182" s="27"/>
      <c r="H182" s="27"/>
      <c r="I182" s="2"/>
    </row>
    <row r="183" spans="1:9" ht="13.5">
      <c r="A183" s="2"/>
      <c r="B183" s="2"/>
      <c r="E183" s="2"/>
      <c r="G183" s="27"/>
      <c r="H183" s="27"/>
      <c r="I183" s="2"/>
    </row>
    <row r="184" spans="1:9" ht="13.5">
      <c r="A184" s="2"/>
      <c r="B184" s="2"/>
      <c r="E184" s="2"/>
      <c r="G184" s="27"/>
      <c r="H184" s="27"/>
      <c r="I184" s="2"/>
    </row>
    <row r="185" spans="1:9" ht="13.5">
      <c r="A185" s="2"/>
      <c r="B185" s="2"/>
      <c r="E185" s="2"/>
      <c r="G185" s="27"/>
      <c r="H185" s="27"/>
      <c r="I185" s="2"/>
    </row>
    <row r="186" spans="1:9" ht="13.5">
      <c r="A186" s="2"/>
      <c r="B186" s="2"/>
      <c r="E186" s="2"/>
      <c r="G186" s="27"/>
      <c r="H186" s="27"/>
      <c r="I186" s="2"/>
    </row>
    <row r="187" spans="1:9" ht="13.5">
      <c r="A187" s="2"/>
      <c r="B187" s="2"/>
      <c r="E187" s="2"/>
      <c r="G187" s="27"/>
      <c r="H187" s="27"/>
      <c r="I187" s="2"/>
    </row>
    <row r="188" spans="1:9" ht="13.5">
      <c r="A188" s="2"/>
      <c r="B188" s="2"/>
      <c r="E188" s="2"/>
      <c r="G188" s="27"/>
      <c r="H188" s="27"/>
      <c r="I188" s="2"/>
    </row>
    <row r="189" spans="1:9" ht="13.5">
      <c r="A189" s="2"/>
      <c r="B189" s="2"/>
      <c r="E189" s="2"/>
      <c r="G189" s="27"/>
      <c r="H189" s="27"/>
      <c r="I189" s="2"/>
    </row>
    <row r="190" spans="1:9" ht="13.5">
      <c r="A190" s="2"/>
      <c r="B190" s="2"/>
      <c r="E190" s="2"/>
      <c r="G190" s="27"/>
      <c r="H190" s="27"/>
      <c r="I190" s="2"/>
    </row>
    <row r="191" spans="1:9" ht="13.5">
      <c r="A191" s="2"/>
      <c r="B191" s="2"/>
      <c r="E191" s="2"/>
      <c r="G191" s="27"/>
      <c r="H191" s="27"/>
      <c r="I191" s="2"/>
    </row>
    <row r="192" spans="1:9" ht="13.5">
      <c r="A192" s="2"/>
      <c r="B192" s="2"/>
      <c r="E192" s="2"/>
      <c r="G192" s="27"/>
      <c r="H192" s="27"/>
      <c r="I192" s="2"/>
    </row>
    <row r="193" spans="1:9" ht="13.5">
      <c r="A193" s="2"/>
      <c r="B193" s="2"/>
      <c r="E193" s="2"/>
      <c r="G193" s="27"/>
      <c r="H193" s="27"/>
      <c r="I193" s="2"/>
    </row>
    <row r="194" spans="1:9" ht="13.5">
      <c r="A194" s="2"/>
      <c r="B194" s="2"/>
      <c r="E194" s="2"/>
      <c r="G194" s="27"/>
      <c r="H194" s="27"/>
      <c r="I194" s="2"/>
    </row>
    <row r="195" spans="1:9" ht="13.5">
      <c r="A195" s="2"/>
      <c r="B195" s="2"/>
      <c r="E195" s="2"/>
      <c r="G195" s="27"/>
      <c r="H195" s="27"/>
      <c r="I195" s="2"/>
    </row>
    <row r="196" spans="1:9" ht="13.5">
      <c r="A196" s="2"/>
      <c r="B196" s="2"/>
      <c r="E196" s="2"/>
      <c r="G196" s="27"/>
      <c r="H196" s="27"/>
      <c r="I196" s="2"/>
    </row>
    <row r="197" spans="1:9" ht="13.5">
      <c r="A197" s="2"/>
      <c r="B197" s="2"/>
      <c r="E197" s="2"/>
      <c r="G197" s="27"/>
      <c r="H197" s="27"/>
      <c r="I197" s="2"/>
    </row>
    <row r="198" spans="1:9" ht="13.5">
      <c r="A198" s="2"/>
      <c r="B198" s="2"/>
      <c r="E198" s="2"/>
      <c r="G198" s="27"/>
      <c r="H198" s="27"/>
      <c r="I198" s="2"/>
    </row>
    <row r="199" spans="1:9" ht="13.5">
      <c r="A199" s="2"/>
      <c r="B199" s="2"/>
      <c r="E199" s="2"/>
      <c r="G199" s="27"/>
      <c r="H199" s="27"/>
      <c r="I199" s="2"/>
    </row>
    <row r="200" spans="1:9" ht="13.5">
      <c r="A200" s="2"/>
      <c r="B200" s="2"/>
      <c r="E200" s="2"/>
      <c r="G200" s="27"/>
      <c r="H200" s="27"/>
      <c r="I200" s="2"/>
    </row>
    <row r="201" spans="1:9" ht="13.5">
      <c r="A201" s="2"/>
      <c r="B201" s="2"/>
      <c r="E201" s="2"/>
      <c r="G201" s="27"/>
      <c r="H201" s="27"/>
      <c r="I201" s="2"/>
    </row>
    <row r="202" spans="1:9" ht="13.5">
      <c r="A202" s="2"/>
      <c r="B202" s="2"/>
      <c r="E202" s="2"/>
      <c r="G202" s="27"/>
      <c r="H202" s="27"/>
      <c r="I202" s="2"/>
    </row>
    <row r="203" spans="1:9" ht="13.5">
      <c r="A203" s="2"/>
      <c r="B203" s="2"/>
      <c r="E203" s="2"/>
      <c r="G203" s="27"/>
      <c r="H203" s="27"/>
      <c r="I203" s="2"/>
    </row>
    <row r="204" spans="1:9" ht="13.5">
      <c r="A204" s="2"/>
      <c r="B204" s="2"/>
      <c r="E204" s="2"/>
      <c r="G204" s="27"/>
      <c r="H204" s="27"/>
      <c r="I204" s="2"/>
    </row>
    <row r="205" spans="1:9" ht="13.5">
      <c r="A205" s="2"/>
      <c r="B205" s="2"/>
      <c r="E205" s="2"/>
      <c r="G205" s="27"/>
      <c r="H205" s="27"/>
      <c r="I205" s="2"/>
    </row>
    <row r="206" spans="1:9" ht="13.5">
      <c r="A206" s="2"/>
      <c r="B206" s="2"/>
      <c r="E206" s="2"/>
      <c r="G206" s="27"/>
      <c r="H206" s="27"/>
      <c r="I206" s="2"/>
    </row>
    <row r="207" spans="1:9" ht="13.5">
      <c r="A207" s="2"/>
      <c r="B207" s="2"/>
      <c r="E207" s="2"/>
      <c r="G207" s="27"/>
      <c r="H207" s="27"/>
      <c r="I207" s="2"/>
    </row>
    <row r="208" spans="1:9" ht="13.5">
      <c r="A208" s="2"/>
      <c r="B208" s="2"/>
      <c r="E208" s="2"/>
      <c r="G208" s="27"/>
      <c r="H208" s="27"/>
      <c r="I208" s="2"/>
    </row>
    <row r="209" spans="1:9" ht="13.5">
      <c r="A209" s="2"/>
      <c r="B209" s="2"/>
      <c r="E209" s="2"/>
      <c r="G209" s="27"/>
      <c r="H209" s="27"/>
      <c r="I209" s="2"/>
    </row>
    <row r="210" spans="1:9" ht="13.5">
      <c r="A210" s="2"/>
      <c r="B210" s="2"/>
      <c r="E210" s="2"/>
      <c r="G210" s="27"/>
      <c r="H210" s="27"/>
      <c r="I210" s="2"/>
    </row>
    <row r="211" spans="1:9" ht="13.5">
      <c r="A211" s="2"/>
      <c r="B211" s="2"/>
      <c r="E211" s="2"/>
      <c r="G211" s="27"/>
      <c r="H211" s="27"/>
      <c r="I211" s="2"/>
    </row>
    <row r="212" spans="1:9" ht="13.5">
      <c r="A212" s="2"/>
      <c r="B212" s="2"/>
      <c r="E212" s="2"/>
      <c r="G212" s="27"/>
      <c r="H212" s="27"/>
      <c r="I212" s="2"/>
    </row>
    <row r="213" spans="1:9" ht="13.5">
      <c r="A213" s="2"/>
      <c r="B213" s="2"/>
      <c r="E213" s="2"/>
      <c r="G213" s="27"/>
      <c r="H213" s="27"/>
      <c r="I213" s="2"/>
    </row>
    <row r="214" spans="1:9" ht="13.5">
      <c r="A214" s="2"/>
      <c r="B214" s="2"/>
      <c r="E214" s="2"/>
      <c r="G214" s="27"/>
      <c r="H214" s="27"/>
      <c r="I214" s="2"/>
    </row>
    <row r="215" spans="1:9" ht="13.5">
      <c r="A215" s="2"/>
      <c r="B215" s="2"/>
      <c r="E215" s="2"/>
      <c r="G215" s="27"/>
      <c r="H215" s="27"/>
      <c r="I215" s="2"/>
    </row>
    <row r="216" spans="1:9" ht="13.5">
      <c r="A216" s="2"/>
      <c r="B216" s="2"/>
      <c r="E216" s="2"/>
      <c r="G216" s="27"/>
      <c r="H216" s="27"/>
      <c r="I216" s="2"/>
    </row>
    <row r="217" spans="1:9" ht="13.5">
      <c r="A217" s="2"/>
      <c r="B217" s="2"/>
      <c r="E217" s="2"/>
      <c r="G217" s="27"/>
      <c r="H217" s="27"/>
      <c r="I217" s="2"/>
    </row>
  </sheetData>
  <sheetProtection/>
  <mergeCells count="4">
    <mergeCell ref="A2:I2"/>
    <mergeCell ref="A4:I4"/>
    <mergeCell ref="A5:B5"/>
    <mergeCell ref="A27:E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P.B.</Manager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BKP</dc:title>
  <dc:subject/>
  <dc:creator>kem-bucova_a</dc:creator>
  <cp:keywords/>
  <dc:description>Peter</dc:description>
  <cp:lastModifiedBy>kokoska59</cp:lastModifiedBy>
  <cp:lastPrinted>2015-09-05T15:17:46Z</cp:lastPrinted>
  <dcterms:created xsi:type="dcterms:W3CDTF">2006-08-10T15:02:00Z</dcterms:created>
  <dcterms:modified xsi:type="dcterms:W3CDTF">2015-09-05T15:54:35Z</dcterms:modified>
  <cp:category/>
  <cp:version/>
  <cp:contentType/>
  <cp:contentStatus/>
</cp:coreProperties>
</file>